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S:\AWFM Folders &amp; Files\Financial planning tools &amp; calculators\"/>
    </mc:Choice>
  </mc:AlternateContent>
  <xr:revisionPtr revIDLastSave="0" documentId="13_ncr:1_{1F2226F0-77DF-48FB-B76A-75BE7531BB6A}" xr6:coauthVersionLast="45" xr6:coauthVersionMax="45" xr10:uidLastSave="{00000000-0000-0000-0000-000000000000}"/>
  <workbookProtection workbookAlgorithmName="SHA-512" workbookHashValue="A2OVWLmMVh8Revn3i9NKO2n3ajRijrjS8ZclkmWUzb4kdlSLw6ujliVB4JC/7Jc26fiDweNfSqUumZSV0bNYfg==" workbookSaltValue="2d5zM1tUobg66yUVnErr6w==" workbookSpinCount="100000" lockStructure="1"/>
  <bookViews>
    <workbookView xWindow="3210" yWindow="585" windowWidth="22815" windowHeight="13800" activeTab="1" xr2:uid="{00000000-000D-0000-FFFF-FFFF00000000}"/>
  </bookViews>
  <sheets>
    <sheet name="Budget Planner" sheetId="1" r:id="rId1"/>
    <sheet name="Budget charts" sheetId="2" r:id="rId2"/>
    <sheet name="Sheet3" sheetId="3" r:id="rId3"/>
  </sheets>
  <externalReferences>
    <externalReference r:id="rId4"/>
  </externalReferences>
  <definedNames>
    <definedName name="_xlnm.Print_Area" localSheetId="0">'Budget Planner'!$A$1:$J$114</definedName>
    <definedName name="_xlnm.Print_Titles" localSheetId="0">'Budget Planner'!$A:$B,'Budget Planner'!$1:$11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0" i="1" l="1"/>
  <c r="I90" i="1" s="1"/>
  <c r="G91" i="1"/>
  <c r="I91" i="1" s="1"/>
  <c r="G92" i="1"/>
  <c r="I92" i="1" s="1"/>
  <c r="G93" i="1"/>
  <c r="I93" i="1" s="1"/>
  <c r="G94" i="1"/>
  <c r="I94" i="1" s="1"/>
  <c r="G95" i="1"/>
  <c r="I95" i="1"/>
  <c r="G96" i="1"/>
  <c r="I96" i="1" s="1"/>
  <c r="G86" i="1"/>
  <c r="I86" i="1" s="1"/>
  <c r="I88" i="1" s="1"/>
  <c r="G81" i="1"/>
  <c r="I81" i="1" s="1"/>
  <c r="G82" i="1"/>
  <c r="I82" i="1"/>
  <c r="G75" i="1"/>
  <c r="I75" i="1" s="1"/>
  <c r="G76" i="1"/>
  <c r="I76" i="1" s="1"/>
  <c r="G77" i="1"/>
  <c r="I77" i="1" s="1"/>
  <c r="G78" i="1"/>
  <c r="I78" i="1" s="1"/>
  <c r="G57" i="1"/>
  <c r="I57" i="1" s="1"/>
  <c r="G58" i="1"/>
  <c r="I58" i="1"/>
  <c r="G47" i="1"/>
  <c r="I47" i="1" s="1"/>
  <c r="G48" i="1"/>
  <c r="I48" i="1" s="1"/>
  <c r="G49" i="1"/>
  <c r="I49" i="1" s="1"/>
  <c r="G50" i="1"/>
  <c r="I50" i="1" s="1"/>
  <c r="G42" i="1"/>
  <c r="I42" i="1" s="1"/>
  <c r="G32" i="1"/>
  <c r="G23" i="1"/>
  <c r="I23" i="1" s="1"/>
  <c r="G24" i="1"/>
  <c r="I24" i="1"/>
  <c r="G25" i="1"/>
  <c r="I25" i="1" s="1"/>
  <c r="G26" i="1"/>
  <c r="I26" i="1" s="1"/>
  <c r="G28" i="1"/>
  <c r="I28" i="1"/>
  <c r="G14" i="1"/>
  <c r="I14" i="1" s="1"/>
  <c r="G15" i="1"/>
  <c r="I15" i="1" s="1"/>
  <c r="G16" i="1"/>
  <c r="I16" i="1"/>
  <c r="G17" i="1"/>
  <c r="I17" i="1"/>
  <c r="G18" i="1"/>
  <c r="I18" i="1" s="1"/>
  <c r="B38" i="2"/>
  <c r="B37" i="2"/>
  <c r="B36" i="2"/>
  <c r="B35" i="2"/>
  <c r="B34" i="2"/>
  <c r="B33" i="2"/>
  <c r="B32" i="2"/>
  <c r="B31" i="2"/>
  <c r="B30" i="2"/>
  <c r="B29" i="2"/>
  <c r="B28" i="2"/>
  <c r="B27" i="2"/>
  <c r="B26" i="2"/>
  <c r="A4" i="2"/>
  <c r="A3" i="2"/>
  <c r="A1" i="2"/>
  <c r="K132" i="1"/>
  <c r="L132" i="1"/>
  <c r="L134" i="1" s="1"/>
  <c r="V133" i="1"/>
  <c r="G13" i="1"/>
  <c r="I13" i="1" s="1"/>
  <c r="G19" i="1"/>
  <c r="G20" i="1"/>
  <c r="I20" i="1" s="1"/>
  <c r="G27" i="1"/>
  <c r="G29" i="1"/>
  <c r="G30" i="1" s="1"/>
  <c r="G33" i="1"/>
  <c r="G34" i="1"/>
  <c r="I34" i="1" s="1"/>
  <c r="G35" i="1"/>
  <c r="G43" i="1"/>
  <c r="G44" i="1" s="1"/>
  <c r="H44" i="1" s="1"/>
  <c r="G46" i="1"/>
  <c r="G53" i="1"/>
  <c r="G55" i="1" s="1"/>
  <c r="H55" i="1" s="1"/>
  <c r="G54" i="1"/>
  <c r="G38" i="1"/>
  <c r="G40" i="1" s="1"/>
  <c r="H40" i="1" s="1"/>
  <c r="G39" i="1"/>
  <c r="G59" i="1"/>
  <c r="G63" i="1"/>
  <c r="G64" i="1"/>
  <c r="G65" i="1"/>
  <c r="G66" i="1"/>
  <c r="G67" i="1"/>
  <c r="I67" i="1" s="1"/>
  <c r="G68" i="1"/>
  <c r="I68" i="1" s="1"/>
  <c r="G69" i="1"/>
  <c r="G70" i="1"/>
  <c r="G71" i="1"/>
  <c r="I71" i="1" s="1"/>
  <c r="G72" i="1"/>
  <c r="G79" i="1"/>
  <c r="H79" i="1" s="1"/>
  <c r="G83" i="1"/>
  <c r="I83" i="1" s="1"/>
  <c r="G97" i="1"/>
  <c r="G98" i="1"/>
  <c r="G99" i="1"/>
  <c r="I99" i="1" s="1"/>
  <c r="G100" i="1"/>
  <c r="G87" i="1"/>
  <c r="I87" i="1" s="1"/>
  <c r="V21" i="1"/>
  <c r="V30" i="1"/>
  <c r="V36" i="1"/>
  <c r="V44" i="1"/>
  <c r="V51" i="1"/>
  <c r="V55" i="1"/>
  <c r="V40" i="1"/>
  <c r="V60" i="1"/>
  <c r="V73" i="1"/>
  <c r="V79" i="1"/>
  <c r="V84" i="1"/>
  <c r="V101" i="1"/>
  <c r="V88" i="1"/>
  <c r="U133" i="1"/>
  <c r="U21" i="1"/>
  <c r="U30" i="1"/>
  <c r="U36" i="1"/>
  <c r="U44" i="1"/>
  <c r="U51" i="1"/>
  <c r="U55" i="1"/>
  <c r="U40" i="1"/>
  <c r="U60" i="1"/>
  <c r="U73" i="1"/>
  <c r="U79" i="1"/>
  <c r="U84" i="1"/>
  <c r="U101" i="1"/>
  <c r="U88" i="1"/>
  <c r="T133" i="1"/>
  <c r="T21" i="1"/>
  <c r="T30" i="1"/>
  <c r="T36" i="1"/>
  <c r="T44" i="1"/>
  <c r="T51" i="1"/>
  <c r="T55" i="1"/>
  <c r="T40" i="1"/>
  <c r="T60" i="1"/>
  <c r="T73" i="1"/>
  <c r="T79" i="1"/>
  <c r="T84" i="1"/>
  <c r="T101" i="1"/>
  <c r="T88" i="1"/>
  <c r="S133" i="1"/>
  <c r="S21" i="1"/>
  <c r="S30" i="1"/>
  <c r="S36" i="1"/>
  <c r="S44" i="1"/>
  <c r="S51" i="1"/>
  <c r="S55" i="1"/>
  <c r="S40" i="1"/>
  <c r="S60" i="1"/>
  <c r="S73" i="1"/>
  <c r="S79" i="1"/>
  <c r="S84" i="1"/>
  <c r="S101" i="1"/>
  <c r="S88" i="1"/>
  <c r="R133" i="1"/>
  <c r="R21" i="1"/>
  <c r="R30" i="1"/>
  <c r="R36" i="1"/>
  <c r="R44" i="1"/>
  <c r="R51" i="1"/>
  <c r="R55" i="1"/>
  <c r="R40" i="1"/>
  <c r="R60" i="1"/>
  <c r="R73" i="1"/>
  <c r="R79" i="1"/>
  <c r="R84" i="1"/>
  <c r="R101" i="1"/>
  <c r="R88" i="1"/>
  <c r="Q133" i="1"/>
  <c r="Q21" i="1"/>
  <c r="Q30" i="1"/>
  <c r="Q36" i="1"/>
  <c r="Q44" i="1"/>
  <c r="Q51" i="1"/>
  <c r="Q55" i="1"/>
  <c r="Q40" i="1"/>
  <c r="Q60" i="1"/>
  <c r="Q73" i="1"/>
  <c r="Q79" i="1"/>
  <c r="Q84" i="1"/>
  <c r="Q101" i="1"/>
  <c r="Q88" i="1"/>
  <c r="P133" i="1"/>
  <c r="P21" i="1"/>
  <c r="P30" i="1"/>
  <c r="P36" i="1"/>
  <c r="P44" i="1"/>
  <c r="P51" i="1"/>
  <c r="P55" i="1"/>
  <c r="P40" i="1"/>
  <c r="P60" i="1"/>
  <c r="P73" i="1"/>
  <c r="P79" i="1"/>
  <c r="P84" i="1"/>
  <c r="P101" i="1"/>
  <c r="P88" i="1"/>
  <c r="O133" i="1"/>
  <c r="O21" i="1"/>
  <c r="O30" i="1"/>
  <c r="O36" i="1"/>
  <c r="O44" i="1"/>
  <c r="O51" i="1"/>
  <c r="O55" i="1"/>
  <c r="O40" i="1"/>
  <c r="O60" i="1"/>
  <c r="O73" i="1"/>
  <c r="O79" i="1"/>
  <c r="O84" i="1"/>
  <c r="O101" i="1"/>
  <c r="O88" i="1"/>
  <c r="N133" i="1"/>
  <c r="N21" i="1"/>
  <c r="N30" i="1"/>
  <c r="N103" i="1"/>
  <c r="N136" i="1" s="1"/>
  <c r="N36" i="1"/>
  <c r="N44" i="1"/>
  <c r="N51" i="1"/>
  <c r="N55" i="1"/>
  <c r="N40" i="1"/>
  <c r="N60" i="1"/>
  <c r="N73" i="1"/>
  <c r="N79" i="1"/>
  <c r="N84" i="1"/>
  <c r="N101" i="1"/>
  <c r="N88" i="1"/>
  <c r="M133" i="1"/>
  <c r="M21" i="1"/>
  <c r="M30" i="1"/>
  <c r="M36" i="1"/>
  <c r="M44" i="1"/>
  <c r="M51" i="1"/>
  <c r="M55" i="1"/>
  <c r="M40" i="1"/>
  <c r="M60" i="1"/>
  <c r="M73" i="1"/>
  <c r="M79" i="1"/>
  <c r="M84" i="1"/>
  <c r="M101" i="1"/>
  <c r="M88" i="1"/>
  <c r="L133" i="1"/>
  <c r="L21" i="1"/>
  <c r="L30" i="1"/>
  <c r="L36" i="1"/>
  <c r="L44" i="1"/>
  <c r="L51" i="1"/>
  <c r="L55" i="1"/>
  <c r="L40" i="1"/>
  <c r="L60" i="1"/>
  <c r="L73" i="1"/>
  <c r="L79" i="1"/>
  <c r="L84" i="1"/>
  <c r="L101" i="1"/>
  <c r="L88" i="1"/>
  <c r="K133" i="1"/>
  <c r="K21" i="1"/>
  <c r="K30" i="1"/>
  <c r="K36" i="1"/>
  <c r="K44" i="1"/>
  <c r="K51" i="1"/>
  <c r="K55" i="1"/>
  <c r="K40" i="1"/>
  <c r="K60" i="1"/>
  <c r="K73" i="1"/>
  <c r="K79" i="1"/>
  <c r="K84" i="1"/>
  <c r="K101" i="1"/>
  <c r="K88" i="1"/>
  <c r="V131" i="1"/>
  <c r="U131" i="1"/>
  <c r="T131" i="1"/>
  <c r="S131" i="1"/>
  <c r="R131" i="1"/>
  <c r="Q131" i="1"/>
  <c r="P131" i="1"/>
  <c r="O131" i="1"/>
  <c r="N131" i="1"/>
  <c r="M131" i="1"/>
  <c r="L131" i="1"/>
  <c r="K131" i="1"/>
  <c r="Q106" i="1"/>
  <c r="I19" i="1"/>
  <c r="I33" i="1"/>
  <c r="I35" i="1"/>
  <c r="I43" i="1"/>
  <c r="I39" i="1"/>
  <c r="I59" i="1"/>
  <c r="I63" i="1"/>
  <c r="I64" i="1"/>
  <c r="I65" i="1"/>
  <c r="I69" i="1"/>
  <c r="I70" i="1"/>
  <c r="I72" i="1"/>
  <c r="I97" i="1"/>
  <c r="I98" i="1"/>
  <c r="I100" i="1"/>
  <c r="F21" i="1"/>
  <c r="F30" i="1"/>
  <c r="F36" i="1"/>
  <c r="F44" i="1"/>
  <c r="F51" i="1"/>
  <c r="F55" i="1"/>
  <c r="F40" i="1"/>
  <c r="F60" i="1"/>
  <c r="F73" i="1"/>
  <c r="F79" i="1"/>
  <c r="F84" i="1"/>
  <c r="F101" i="1"/>
  <c r="F88" i="1"/>
  <c r="E21" i="1"/>
  <c r="E30" i="1"/>
  <c r="E36" i="1"/>
  <c r="E44" i="1"/>
  <c r="E51" i="1"/>
  <c r="E55" i="1"/>
  <c r="E40" i="1"/>
  <c r="E60" i="1"/>
  <c r="E73" i="1"/>
  <c r="E79" i="1"/>
  <c r="E84" i="1"/>
  <c r="E101" i="1"/>
  <c r="E88" i="1"/>
  <c r="D21" i="1"/>
  <c r="D30" i="1"/>
  <c r="D36" i="1"/>
  <c r="D44" i="1"/>
  <c r="D51" i="1"/>
  <c r="D103" i="1" s="1"/>
  <c r="D55" i="1"/>
  <c r="D40" i="1"/>
  <c r="D60" i="1"/>
  <c r="D73" i="1"/>
  <c r="D79" i="1"/>
  <c r="D84" i="1"/>
  <c r="D101" i="1"/>
  <c r="D88" i="1"/>
  <c r="C21" i="1"/>
  <c r="C30" i="1"/>
  <c r="C36" i="1"/>
  <c r="C44" i="1"/>
  <c r="C51" i="1"/>
  <c r="C55" i="1"/>
  <c r="C40" i="1"/>
  <c r="C60" i="1"/>
  <c r="C73" i="1"/>
  <c r="C79" i="1"/>
  <c r="C84" i="1"/>
  <c r="C101" i="1"/>
  <c r="C88" i="1"/>
  <c r="I54" i="1"/>
  <c r="K134" i="1"/>
  <c r="G51" i="1"/>
  <c r="H51" i="1" s="1"/>
  <c r="I46" i="1"/>
  <c r="G21" i="1"/>
  <c r="H21" i="1" s="1"/>
  <c r="I27" i="1"/>
  <c r="M132" i="1"/>
  <c r="N132" i="1" s="1"/>
  <c r="N134" i="1" l="1"/>
  <c r="O132" i="1"/>
  <c r="P132" i="1" s="1"/>
  <c r="C103" i="1"/>
  <c r="K103" i="1"/>
  <c r="K136" i="1" s="1"/>
  <c r="Q103" i="1"/>
  <c r="Q136" i="1" s="1"/>
  <c r="T103" i="1"/>
  <c r="T136" i="1" s="1"/>
  <c r="G73" i="1"/>
  <c r="H73" i="1" s="1"/>
  <c r="M134" i="1"/>
  <c r="L103" i="1"/>
  <c r="L136" i="1" s="1"/>
  <c r="M103" i="1"/>
  <c r="M136" i="1" s="1"/>
  <c r="I60" i="1"/>
  <c r="F103" i="1"/>
  <c r="O103" i="1"/>
  <c r="O136" i="1" s="1"/>
  <c r="P103" i="1"/>
  <c r="P136" i="1" s="1"/>
  <c r="R103" i="1"/>
  <c r="R136" i="1" s="1"/>
  <c r="S103" i="1"/>
  <c r="S136" i="1" s="1"/>
  <c r="U103" i="1"/>
  <c r="U136" i="1" s="1"/>
  <c r="V103" i="1"/>
  <c r="V136" i="1" s="1"/>
  <c r="G36" i="1"/>
  <c r="H36" i="1" s="1"/>
  <c r="I51" i="1"/>
  <c r="J51" i="1" s="1"/>
  <c r="E103" i="1"/>
  <c r="I44" i="1"/>
  <c r="C30" i="2" s="1"/>
  <c r="I84" i="1"/>
  <c r="I101" i="1"/>
  <c r="J101" i="1"/>
  <c r="C38" i="2"/>
  <c r="Q132" i="1"/>
  <c r="P134" i="1"/>
  <c r="I79" i="1"/>
  <c r="H30" i="1"/>
  <c r="J88" i="1"/>
  <c r="C37" i="2"/>
  <c r="C33" i="2"/>
  <c r="J60" i="1"/>
  <c r="I21" i="1"/>
  <c r="J84" i="1"/>
  <c r="C36" i="2"/>
  <c r="G101" i="1"/>
  <c r="H101" i="1" s="1"/>
  <c r="I29" i="1"/>
  <c r="I30" i="1" s="1"/>
  <c r="I66" i="1"/>
  <c r="I73" i="1" s="1"/>
  <c r="G60" i="1"/>
  <c r="H60" i="1" s="1"/>
  <c r="I38" i="1"/>
  <c r="I40" i="1" s="1"/>
  <c r="I32" i="1"/>
  <c r="I36" i="1" s="1"/>
  <c r="I53" i="1"/>
  <c r="I55" i="1" s="1"/>
  <c r="G88" i="1"/>
  <c r="H88" i="1" s="1"/>
  <c r="G84" i="1"/>
  <c r="H84" i="1" s="1"/>
  <c r="J44" i="1" l="1"/>
  <c r="C31" i="2"/>
  <c r="O134" i="1"/>
  <c r="C27" i="2"/>
  <c r="J30" i="1"/>
  <c r="C35" i="2"/>
  <c r="J79" i="1"/>
  <c r="C26" i="2"/>
  <c r="I103" i="1"/>
  <c r="J103" i="1" s="1"/>
  <c r="J21" i="1"/>
  <c r="R132" i="1"/>
  <c r="Q134" i="1"/>
  <c r="J55" i="1"/>
  <c r="C32" i="2"/>
  <c r="G103" i="1"/>
  <c r="J36" i="1"/>
  <c r="C28" i="2"/>
  <c r="J40" i="1"/>
  <c r="C29" i="2"/>
  <c r="C34" i="2"/>
  <c r="J73" i="1"/>
  <c r="C39" i="2" l="1"/>
  <c r="S132" i="1"/>
  <c r="R134" i="1"/>
  <c r="J7" i="1"/>
  <c r="H103" i="1"/>
  <c r="Q107" i="1" l="1"/>
  <c r="J8" i="1"/>
  <c r="Q108" i="1" s="1"/>
  <c r="K135" i="1"/>
  <c r="T132" i="1"/>
  <c r="S134" i="1"/>
  <c r="T134" i="1" l="1"/>
  <c r="U132" i="1"/>
  <c r="L135" i="1"/>
  <c r="K137" i="1"/>
  <c r="K138" i="1" s="1"/>
  <c r="L137" i="1" l="1"/>
  <c r="L138" i="1" s="1"/>
  <c r="M135" i="1"/>
  <c r="U134" i="1"/>
  <c r="V132" i="1"/>
  <c r="V134" i="1" s="1"/>
  <c r="M137" i="1" l="1"/>
  <c r="M138" i="1" s="1"/>
  <c r="N135" i="1"/>
  <c r="O135" i="1" l="1"/>
  <c r="N137" i="1"/>
  <c r="N138" i="1" s="1"/>
  <c r="P135" i="1" l="1"/>
  <c r="O137" i="1"/>
  <c r="O138" i="1" s="1"/>
  <c r="P137" i="1" l="1"/>
  <c r="P138" i="1" s="1"/>
  <c r="Q135" i="1"/>
  <c r="R135" i="1" l="1"/>
  <c r="Q137" i="1"/>
  <c r="Q138" i="1" s="1"/>
  <c r="S135" i="1" l="1"/>
  <c r="R137" i="1"/>
  <c r="R138" i="1" s="1"/>
  <c r="T135" i="1" l="1"/>
  <c r="S137" i="1"/>
  <c r="S138" i="1" s="1"/>
  <c r="U135" i="1" l="1"/>
  <c r="T137" i="1"/>
  <c r="T138" i="1" s="1"/>
  <c r="V135" i="1" l="1"/>
  <c r="V137" i="1" s="1"/>
  <c r="U137" i="1"/>
  <c r="U138" i="1" s="1"/>
  <c r="V1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author>
  </authors>
  <commentList>
    <comment ref="J6" authorId="0" shapeId="0" xr:uid="{00000000-0006-0000-0000-000001000000}">
      <text>
        <r>
          <rPr>
            <b/>
            <sz val="8"/>
            <color indexed="81"/>
            <rFont val="Tahoma"/>
            <family val="2"/>
          </rPr>
          <t>I</t>
        </r>
        <r>
          <rPr>
            <sz val="10"/>
            <color indexed="81"/>
            <rFont val="Tahoma"/>
            <family val="2"/>
          </rPr>
          <t>nsert your monthly after tax income here</t>
        </r>
        <r>
          <rPr>
            <sz val="8"/>
            <color indexed="81"/>
            <rFont val="Tahoma"/>
            <family val="2"/>
          </rPr>
          <t xml:space="preserve">
</t>
        </r>
      </text>
    </comment>
    <comment ref="L14" authorId="0" shapeId="0" xr:uid="{00000000-0006-0000-0000-000002000000}">
      <text>
        <r>
          <rPr>
            <b/>
            <sz val="10"/>
            <color indexed="81"/>
            <rFont val="Tahoma"/>
            <family val="2"/>
          </rPr>
          <t xml:space="preserve">Council tax is not usually paid in Feb or March so you can put a </t>
        </r>
        <r>
          <rPr>
            <b/>
            <sz val="10"/>
            <color indexed="10"/>
            <rFont val="Tahoma"/>
            <family val="2"/>
          </rPr>
          <t>minus</t>
        </r>
        <r>
          <rPr>
            <b/>
            <sz val="10"/>
            <color indexed="81"/>
            <rFont val="Tahoma"/>
            <family val="2"/>
          </rPr>
          <t xml:space="preserve"> monthly sum in these two boxes</t>
        </r>
        <r>
          <rPr>
            <b/>
            <sz val="8"/>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<sst xmlns="http://schemas.openxmlformats.org/spreadsheetml/2006/main" count="139" uniqueCount="124">
  <si>
    <t>Summary position</t>
  </si>
  <si>
    <t>£</t>
  </si>
  <si>
    <t>Income</t>
  </si>
  <si>
    <t>Normal monthly income after tax</t>
  </si>
  <si>
    <t>Expenditure</t>
  </si>
  <si>
    <t>Normal Monthly spending</t>
  </si>
  <si>
    <r>
      <t>Normal Monthly surplus/</t>
    </r>
    <r>
      <rPr>
        <b/>
        <sz val="12"/>
        <color indexed="10"/>
        <rFont val="Trebuchet MS"/>
        <family val="2"/>
      </rPr>
      <t>deficit</t>
    </r>
  </si>
  <si>
    <t>Variations to normal monthly budget</t>
  </si>
  <si>
    <t>Weekly</t>
  </si>
  <si>
    <t>Monthly</t>
  </si>
  <si>
    <t>Quarterly</t>
  </si>
  <si>
    <t>Annually</t>
  </si>
  <si>
    <t>Normal Monthly equivalent</t>
  </si>
  <si>
    <t>% of net income spent</t>
  </si>
  <si>
    <t>Monthly spending if variables included</t>
  </si>
  <si>
    <t>% of net income taking in monthly variables</t>
  </si>
  <si>
    <t>In this section you have the opportunity to record any variable spending  that you haven't otherwise been able to account for. This will particularly include things like council tax, maybe holidays, car tax, tax bills etc We have highlighted the columns in pink where we think you are most likely to enter items.</t>
  </si>
  <si>
    <t>January</t>
  </si>
  <si>
    <t>February</t>
  </si>
  <si>
    <t>March</t>
  </si>
  <si>
    <t>April</t>
  </si>
  <si>
    <t>May</t>
  </si>
  <si>
    <t>June</t>
  </si>
  <si>
    <t>July</t>
  </si>
  <si>
    <t>August</t>
  </si>
  <si>
    <t>September</t>
  </si>
  <si>
    <t>October</t>
  </si>
  <si>
    <t>November</t>
  </si>
  <si>
    <t>December</t>
  </si>
  <si>
    <t>Mortgage costs or rent</t>
  </si>
  <si>
    <t>Council Tax/Rates</t>
  </si>
  <si>
    <t>Gas</t>
  </si>
  <si>
    <t>Electricity</t>
  </si>
  <si>
    <t>Water</t>
  </si>
  <si>
    <t>Buildings &amp; contents insurance</t>
  </si>
  <si>
    <t>Other (over-type description)</t>
  </si>
  <si>
    <t>Total Essential Housing costs</t>
  </si>
  <si>
    <t>Phone</t>
  </si>
  <si>
    <t>Mobile(s)</t>
  </si>
  <si>
    <t>TV</t>
  </si>
  <si>
    <t>Sky</t>
  </si>
  <si>
    <t>Window Cleaning</t>
  </si>
  <si>
    <t>Total Non-Essential Housing &amp; other costs</t>
  </si>
  <si>
    <t>Supermarket / groceries</t>
  </si>
  <si>
    <t>Milk delivery</t>
  </si>
  <si>
    <t>Takeaways</t>
  </si>
  <si>
    <t>Total Food/Groceries</t>
  </si>
  <si>
    <t>Loan repayments (except car &amp; mortgage)</t>
  </si>
  <si>
    <t>Credit / store card repayments</t>
  </si>
  <si>
    <t>Total Debt repayments</t>
  </si>
  <si>
    <t>Charitable donations</t>
  </si>
  <si>
    <t>Other giving</t>
  </si>
  <si>
    <t>Total Giving</t>
  </si>
  <si>
    <t>Car loan / finance repayments</t>
  </si>
  <si>
    <t>Car insurance</t>
  </si>
  <si>
    <t>Car tax</t>
  </si>
  <si>
    <t>Petrol</t>
  </si>
  <si>
    <t>Servicing, MoT, etc</t>
  </si>
  <si>
    <t>Total Vehicle costs</t>
  </si>
  <si>
    <t>Life insurance</t>
  </si>
  <si>
    <t>Health insurance</t>
  </si>
  <si>
    <t>Total Personal Insurance costs</t>
  </si>
  <si>
    <t>Clothing</t>
  </si>
  <si>
    <t>Hairdressers/personal care</t>
  </si>
  <si>
    <t>Beauty treatments</t>
  </si>
  <si>
    <t>Total Clothing &amp; Personal Care</t>
  </si>
  <si>
    <t>Expenditure - Page 2 (when printed)</t>
  </si>
  <si>
    <t>Maintenance payments</t>
  </si>
  <si>
    <t>Child-care</t>
  </si>
  <si>
    <t>School meals</t>
  </si>
  <si>
    <t>Birthday presents (if not already covered)</t>
  </si>
  <si>
    <t>School fees</t>
  </si>
  <si>
    <t>Sports clubs, etc</t>
  </si>
  <si>
    <t>Travel costs for School</t>
  </si>
  <si>
    <t>Subscriptions</t>
  </si>
  <si>
    <t>Total Childcare / Education</t>
  </si>
  <si>
    <t>Memberships (gym, golf club, etc)</t>
  </si>
  <si>
    <t>Pub</t>
  </si>
  <si>
    <t>Eating out</t>
  </si>
  <si>
    <t>Holidays</t>
  </si>
  <si>
    <t>Total Entertainment / Recreation</t>
  </si>
  <si>
    <t>Other savings</t>
  </si>
  <si>
    <t>Total Regular savings</t>
  </si>
  <si>
    <t xml:space="preserve">   DIY/Home improvement spending</t>
  </si>
  <si>
    <t xml:space="preserve">   Other (over-type description)</t>
  </si>
  <si>
    <t>Total DIY and other one-offs</t>
  </si>
  <si>
    <t>Special events/parties/christmas etc</t>
  </si>
  <si>
    <t>Cash spending</t>
  </si>
  <si>
    <t>Pet food &amp; care</t>
  </si>
  <si>
    <t>Pet insurance</t>
  </si>
  <si>
    <t>Professional fees</t>
  </si>
  <si>
    <t>Bus/train fares</t>
  </si>
  <si>
    <t>Tax</t>
  </si>
  <si>
    <t>Total Other</t>
  </si>
  <si>
    <t>Total anticipated spending</t>
  </si>
  <si>
    <r>
      <t xml:space="preserve">You will have the </t>
    </r>
    <r>
      <rPr>
        <u/>
        <sz val="10"/>
        <rFont val="Trebuchet MS"/>
        <family val="2"/>
      </rPr>
      <t>least</t>
    </r>
    <r>
      <rPr>
        <sz val="10"/>
        <rFont val="Trebuchet MS"/>
        <family val="2"/>
      </rPr>
      <t xml:space="preserve"> flexibility with regard to this area of spending. You still might be able to make savings in these areas though.</t>
    </r>
  </si>
  <si>
    <r>
      <t xml:space="preserve">You will have </t>
    </r>
    <r>
      <rPr>
        <u/>
        <sz val="10"/>
        <rFont val="Trebuchet MS"/>
        <family val="2"/>
      </rPr>
      <t>some</t>
    </r>
    <r>
      <rPr>
        <sz val="10"/>
        <rFont val="Trebuchet MS"/>
        <family val="2"/>
      </rPr>
      <t xml:space="preserve"> flexibility with regard to your spending in these areas, although you must be careful not to discard something of some use to you.</t>
    </r>
  </si>
  <si>
    <t>You will have the most flexibility with spending in these areas and you will be able to exercise a great deal of choice if you cannot balance your budget.</t>
  </si>
  <si>
    <t>Average monthly income after tax</t>
  </si>
  <si>
    <t>Average Monthly spending</t>
  </si>
  <si>
    <r>
      <t>Average Monthly surplus/</t>
    </r>
    <r>
      <rPr>
        <b/>
        <sz val="12"/>
        <color indexed="10"/>
        <rFont val="Trebuchet MS"/>
        <family val="2"/>
      </rPr>
      <t>deficit</t>
    </r>
  </si>
  <si>
    <t>Internal use only</t>
  </si>
  <si>
    <t>Figures for charting:</t>
  </si>
  <si>
    <t>Normal monthly income</t>
  </si>
  <si>
    <t>One-off bonuses etc</t>
  </si>
  <si>
    <t>Adjusted monthly income</t>
  </si>
  <si>
    <t>Normal monthly expenditure</t>
  </si>
  <si>
    <t>One-off expenditure items</t>
  </si>
  <si>
    <t>Adjusted monthly expenditure</t>
  </si>
  <si>
    <t>Bank balance</t>
  </si>
  <si>
    <t>Complete only the yellow boxes that apply - be careful not to duplicate or leave entries out</t>
  </si>
  <si>
    <t>Budget Planner</t>
  </si>
  <si>
    <t>Continued on page 2</t>
  </si>
  <si>
    <t>With regard to the budget planner, we use a traffic light system against each spending category as follows:</t>
  </si>
  <si>
    <t>Your name(s)</t>
  </si>
  <si>
    <t>Date completed</t>
  </si>
  <si>
    <t>Budgeting related charts for</t>
  </si>
  <si>
    <t>AW Financial Management LLP</t>
  </si>
  <si>
    <t>© 2010 AW Financial Management LLP Company number OC355433</t>
  </si>
  <si>
    <t>Gardner</t>
  </si>
  <si>
    <t>Sandwiches</t>
  </si>
  <si>
    <t>Pocket money for children</t>
  </si>
  <si>
    <t>Pension savings</t>
  </si>
  <si>
    <t>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</si>
</sst>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64" formatCode="0.0%"/>
    <numFmt numFmtId="165" formatCode="#,##0_ ;[Red]\-#,##0\ "/>
    <numFmt numFmtId="166" formatCode="0_ ;[Red]\-0\ "/>
    <numFmt numFmtId="167" formatCode="[$-809]dd\ mmmm\ yyyy;@"/>
    <numFmt numFmtId="168" formatCode="[$-809]d\ mmmm\ yyyy;@"/>
    <numFmt numFmtId="169" formatCode="&quot;£&quot;#,##0"/>
  </numFmts>
  <fonts count="37" x14ac:knownFonts="1">
    <font>
      <sz val="10"/>
      <name val="Arial"/>
    </font>
    <font>
      <sz val="10"/>
      <name val="Arial"/>
    </font>
    <font>
      <sz val="10"/>
      <name val="Trebuchet MS"/>
      <family val="2"/>
    </font>
    <font>
      <b/>
      <u/>
      <sz val="16"/>
      <color indexed="12"/>
      <name val="Arial"/>
      <family val="2"/>
    </font>
    <font>
      <b/>
      <u/>
      <sz val="16"/>
      <name val="Trebuchet MS"/>
      <family val="2"/>
    </font>
    <font>
      <b/>
      <sz val="10"/>
      <name val="Trebuchet MS"/>
      <family val="2"/>
    </font>
    <font>
      <b/>
      <u/>
      <sz val="10"/>
      <name val="Trebuchet MS"/>
      <family val="2"/>
    </font>
    <font>
      <b/>
      <sz val="10"/>
      <name val="Arial"/>
      <family val="2"/>
    </font>
    <font>
      <b/>
      <sz val="12"/>
      <name val="Trebuchet MS"/>
      <family val="2"/>
    </font>
    <font>
      <b/>
      <sz val="10"/>
      <color indexed="10"/>
      <name val="Trebuchet MS"/>
      <family val="2"/>
    </font>
    <font>
      <b/>
      <i/>
      <sz val="10"/>
      <color indexed="10"/>
      <name val="Trebuchet MS"/>
      <family val="2"/>
    </font>
    <font>
      <b/>
      <sz val="12"/>
      <color indexed="10"/>
      <name val="Trebuchet MS"/>
      <family val="2"/>
    </font>
    <font>
      <u/>
      <sz val="10"/>
      <name val="Trebuchet MS"/>
      <family val="2"/>
    </font>
    <font>
      <sz val="11"/>
      <name val="Trebuchet MS"/>
      <family val="2"/>
    </font>
    <font>
      <b/>
      <sz val="11"/>
      <name val="Trebuchet MS"/>
      <family val="2"/>
    </font>
    <font>
      <i/>
      <sz val="11"/>
      <name val="Trebuchet MS"/>
      <family val="2"/>
    </font>
    <font>
      <b/>
      <u/>
      <sz val="11"/>
      <name val="Trebuchet MS"/>
      <family val="2"/>
    </font>
    <font>
      <i/>
      <sz val="11"/>
      <color indexed="10"/>
      <name val="Trebuchet MS"/>
      <family val="2"/>
    </font>
    <font>
      <i/>
      <sz val="10"/>
      <color indexed="10"/>
      <name val="Trebuchet MS"/>
      <family val="2"/>
    </font>
    <font>
      <sz val="10"/>
      <color indexed="12"/>
      <name val="Trebuchet MS"/>
      <family val="2"/>
    </font>
    <font>
      <sz val="10"/>
      <color indexed="55"/>
      <name val="Trebuchet MS"/>
      <family val="2"/>
    </font>
    <font>
      <b/>
      <sz val="10"/>
      <color indexed="55"/>
      <name val="Trebuchet MS"/>
      <family val="2"/>
    </font>
    <font>
      <sz val="8"/>
      <color indexed="81"/>
      <name val="Tahoma"/>
      <family val="2"/>
    </font>
    <font>
      <b/>
      <sz val="10"/>
      <color indexed="81"/>
      <name val="Tahoma"/>
      <family val="2"/>
    </font>
    <font>
      <b/>
      <sz val="10"/>
      <color indexed="10"/>
      <name val="Tahoma"/>
      <family val="2"/>
    </font>
    <font>
      <b/>
      <sz val="8"/>
      <color indexed="81"/>
      <name val="Tahoma"/>
      <family val="2"/>
    </font>
    <font>
      <sz val="8"/>
      <name val="Arial"/>
      <family val="2"/>
    </font>
    <font>
      <b/>
      <u/>
      <sz val="16"/>
      <color indexed="8"/>
      <name val="Arial"/>
      <family val="2"/>
    </font>
    <font>
      <sz val="10"/>
      <color indexed="81"/>
      <name val="Tahoma"/>
      <family val="2"/>
    </font>
    <font>
      <i/>
      <sz val="11"/>
      <color indexed="17"/>
      <name val="Trebuchet MS"/>
      <family val="2"/>
    </font>
    <font>
      <b/>
      <sz val="10"/>
      <name val="Arial"/>
      <family val="2"/>
    </font>
    <font>
      <b/>
      <sz val="17"/>
      <color indexed="12"/>
      <name val="Trebuchet MS"/>
      <family val="2"/>
    </font>
    <font>
      <b/>
      <sz val="14"/>
      <color indexed="61"/>
      <name val="Trebuchet MS"/>
      <family val="2"/>
    </font>
    <font>
      <b/>
      <sz val="10"/>
      <color indexed="61"/>
      <name val="Trebuchet MS"/>
      <family val="2"/>
    </font>
    <font>
      <b/>
      <sz val="10"/>
      <color indexed="20"/>
      <name val="Trebuchet MS"/>
      <family val="2"/>
    </font>
    <font>
      <sz val="14"/>
      <color indexed="20"/>
      <name val="Trebuchet MS"/>
      <family val="2"/>
    </font>
    <font>
      <b/>
      <sz val="14"/>
      <color indexed="12"/>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45"/>
        <bgColor indexed="64"/>
      </patternFill>
    </fill>
    <fill>
      <patternFill patternType="solid">
        <fgColor indexed="52"/>
        <bgColor indexed="64"/>
      </patternFill>
    </fill>
    <fill>
      <patternFill patternType="solid">
        <fgColor indexed="11"/>
        <bgColor indexed="64"/>
      </patternFill>
    </fill>
    <fill>
      <patternFill patternType="solid">
        <fgColor rgb="FFFFFF9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19">
    <xf numFmtId="0" fontId="0" fillId="0" borderId="0" xfId="0"/>
    <xf numFmtId="0" fontId="2" fillId="2" borderId="0" xfId="0" applyFont="1" applyFill="1" applyProtection="1"/>
    <xf numFmtId="0" fontId="0" fillId="2" borderId="0" xfId="0" applyFill="1" applyProtection="1"/>
    <xf numFmtId="0" fontId="3" fillId="2" borderId="0" xfId="0" applyFont="1" applyFill="1" applyAlignment="1" applyProtection="1">
      <alignment horizontal="center"/>
    </xf>
    <xf numFmtId="0" fontId="4" fillId="2" borderId="0" xfId="0" applyFont="1" applyFill="1" applyProtection="1"/>
    <xf numFmtId="1" fontId="5" fillId="2" borderId="0" xfId="0" applyNumberFormat="1" applyFont="1" applyFill="1" applyBorder="1" applyProtection="1"/>
    <xf numFmtId="164" fontId="2" fillId="2" borderId="0" xfId="0" applyNumberFormat="1" applyFont="1" applyFill="1" applyProtection="1"/>
    <xf numFmtId="164" fontId="5" fillId="2" borderId="0" xfId="0" applyNumberFormat="1" applyFont="1" applyFill="1" applyProtection="1"/>
    <xf numFmtId="0" fontId="6" fillId="2" borderId="0" xfId="0" applyFont="1" applyFill="1" applyProtection="1"/>
    <xf numFmtId="0" fontId="5" fillId="2" borderId="0" xfId="0" applyFont="1" applyFill="1" applyAlignment="1" applyProtection="1">
      <alignment horizontal="center"/>
    </xf>
    <xf numFmtId="0" fontId="7" fillId="2" borderId="0" xfId="0" applyFont="1" applyFill="1" applyProtection="1"/>
    <xf numFmtId="0" fontId="4" fillId="2" borderId="0" xfId="0" applyFont="1" applyFill="1" applyAlignment="1" applyProtection="1">
      <alignment horizontal="left"/>
    </xf>
    <xf numFmtId="164" fontId="2" fillId="2" borderId="1" xfId="0" applyNumberFormat="1" applyFont="1" applyFill="1" applyBorder="1" applyProtection="1"/>
    <xf numFmtId="164" fontId="5" fillId="2" borderId="2" xfId="0" applyNumberFormat="1" applyFont="1" applyFill="1" applyBorder="1" applyProtection="1"/>
    <xf numFmtId="0" fontId="8" fillId="2" borderId="3" xfId="0" applyFont="1" applyFill="1" applyBorder="1" applyAlignment="1" applyProtection="1">
      <alignment horizontal="right"/>
    </xf>
    <xf numFmtId="165" fontId="5" fillId="3" borderId="4" xfId="0" applyNumberFormat="1" applyFont="1" applyFill="1" applyBorder="1" applyProtection="1">
      <protection locked="0"/>
    </xf>
    <xf numFmtId="0" fontId="5" fillId="2" borderId="0" xfId="0" applyFont="1" applyFill="1" applyProtection="1"/>
    <xf numFmtId="0" fontId="9" fillId="0" borderId="0" xfId="0" applyFont="1" applyFill="1" applyProtection="1"/>
    <xf numFmtId="0" fontId="9" fillId="2" borderId="0" xfId="0" applyFont="1" applyFill="1" applyProtection="1"/>
    <xf numFmtId="1" fontId="5" fillId="2" borderId="5" xfId="0" applyNumberFormat="1" applyFont="1" applyFill="1" applyBorder="1" applyProtection="1"/>
    <xf numFmtId="165" fontId="5" fillId="4" borderId="4" xfId="0" applyNumberFormat="1" applyFont="1" applyFill="1" applyBorder="1" applyProtection="1"/>
    <xf numFmtId="0" fontId="10" fillId="2" borderId="0" xfId="0" applyFont="1" applyFill="1" applyProtection="1"/>
    <xf numFmtId="0" fontId="5" fillId="2" borderId="0" xfId="0" applyFont="1" applyFill="1" applyAlignment="1" applyProtection="1">
      <alignment horizontal="center" wrapText="1"/>
    </xf>
    <xf numFmtId="0" fontId="5" fillId="2" borderId="0" xfId="0" applyFont="1" applyFill="1" applyAlignment="1" applyProtection="1">
      <alignment wrapText="1"/>
    </xf>
    <xf numFmtId="164" fontId="5" fillId="2" borderId="0" xfId="0" applyNumberFormat="1" applyFont="1" applyFill="1" applyAlignment="1" applyProtection="1">
      <alignment horizontal="center"/>
    </xf>
    <xf numFmtId="164" fontId="12" fillId="2" borderId="0" xfId="0" applyNumberFormat="1" applyFont="1" applyFill="1" applyProtection="1"/>
    <xf numFmtId="0" fontId="5" fillId="2" borderId="0" xfId="0" applyFont="1" applyFill="1" applyBorder="1" applyProtection="1"/>
    <xf numFmtId="0" fontId="13" fillId="2" borderId="0" xfId="0" applyFont="1" applyFill="1" applyProtection="1"/>
    <xf numFmtId="0" fontId="13" fillId="2" borderId="0" xfId="0" applyFont="1" applyFill="1" applyAlignment="1" applyProtection="1">
      <alignment horizontal="left" indent="2"/>
    </xf>
    <xf numFmtId="1" fontId="13" fillId="3" borderId="4" xfId="0" applyNumberFormat="1" applyFont="1" applyFill="1" applyBorder="1" applyProtection="1">
      <protection locked="0"/>
    </xf>
    <xf numFmtId="1" fontId="14" fillId="4" borderId="0" xfId="0" applyNumberFormat="1" applyFont="1" applyFill="1" applyBorder="1" applyProtection="1"/>
    <xf numFmtId="164" fontId="13" fillId="5" borderId="4" xfId="0" applyNumberFormat="1" applyFont="1" applyFill="1" applyBorder="1" applyAlignment="1" applyProtection="1">
      <alignment horizontal="left"/>
    </xf>
    <xf numFmtId="165" fontId="13" fillId="2" borderId="4" xfId="0" applyNumberFormat="1" applyFont="1" applyFill="1" applyBorder="1" applyAlignment="1" applyProtection="1">
      <alignment horizontal="right"/>
    </xf>
    <xf numFmtId="165" fontId="13" fillId="3" borderId="4" xfId="0" applyNumberFormat="1" applyFont="1" applyFill="1" applyBorder="1" applyProtection="1">
      <protection locked="0"/>
    </xf>
    <xf numFmtId="1" fontId="2" fillId="3" borderId="4" xfId="0" applyNumberFormat="1" applyFont="1" applyFill="1" applyBorder="1" applyProtection="1">
      <protection locked="0"/>
    </xf>
    <xf numFmtId="165" fontId="13" fillId="6" borderId="4" xfId="0" applyNumberFormat="1" applyFont="1" applyFill="1" applyBorder="1" applyProtection="1">
      <protection locked="0"/>
    </xf>
    <xf numFmtId="0" fontId="13" fillId="5" borderId="4" xfId="0" applyFont="1" applyFill="1" applyBorder="1" applyProtection="1"/>
    <xf numFmtId="0" fontId="15" fillId="3" borderId="0" xfId="0" applyFont="1" applyFill="1" applyAlignment="1" applyProtection="1">
      <alignment horizontal="left" indent="2"/>
      <protection locked="0"/>
    </xf>
    <xf numFmtId="0" fontId="14" fillId="2" borderId="4" xfId="0" applyFont="1" applyFill="1" applyBorder="1" applyAlignment="1" applyProtection="1">
      <alignment horizontal="left"/>
    </xf>
    <xf numFmtId="1" fontId="14" fillId="2" borderId="4" xfId="0" applyNumberFormat="1" applyFont="1" applyFill="1" applyBorder="1" applyProtection="1"/>
    <xf numFmtId="164" fontId="14" fillId="2" borderId="4" xfId="0" applyNumberFormat="1" applyFont="1" applyFill="1" applyBorder="1" applyAlignment="1" applyProtection="1">
      <alignment horizontal="center"/>
    </xf>
    <xf numFmtId="3" fontId="14" fillId="2" borderId="4" xfId="0" applyNumberFormat="1" applyFont="1" applyFill="1" applyBorder="1" applyAlignment="1" applyProtection="1">
      <alignment horizontal="right"/>
    </xf>
    <xf numFmtId="164" fontId="14" fillId="2" borderId="0" xfId="1" applyNumberFormat="1" applyFont="1" applyFill="1" applyProtection="1"/>
    <xf numFmtId="165" fontId="14" fillId="2" borderId="4" xfId="0" applyNumberFormat="1" applyFont="1" applyFill="1" applyBorder="1" applyProtection="1"/>
    <xf numFmtId="0" fontId="14" fillId="2" borderId="0" xfId="0" applyFont="1" applyFill="1" applyBorder="1" applyAlignment="1" applyProtection="1">
      <alignment horizontal="left"/>
    </xf>
    <xf numFmtId="1" fontId="14" fillId="2" borderId="0" xfId="0" applyNumberFormat="1" applyFont="1" applyFill="1" applyBorder="1" applyProtection="1"/>
    <xf numFmtId="164" fontId="13" fillId="2" borderId="0" xfId="0" applyNumberFormat="1" applyFont="1" applyFill="1" applyProtection="1"/>
    <xf numFmtId="164" fontId="13" fillId="2" borderId="0" xfId="0" applyNumberFormat="1" applyFont="1" applyFill="1" applyBorder="1" applyAlignment="1" applyProtection="1">
      <alignment horizontal="left"/>
    </xf>
    <xf numFmtId="0" fontId="14" fillId="2" borderId="0" xfId="0" applyFont="1" applyFill="1" applyProtection="1"/>
    <xf numFmtId="164" fontId="14" fillId="2" borderId="0" xfId="0" applyNumberFormat="1" applyFont="1" applyFill="1" applyBorder="1" applyAlignment="1" applyProtection="1">
      <alignment horizontal="left"/>
    </xf>
    <xf numFmtId="165" fontId="13" fillId="2" borderId="0" xfId="0" applyNumberFormat="1" applyFont="1" applyFill="1" applyProtection="1"/>
    <xf numFmtId="164" fontId="13" fillId="7" borderId="4" xfId="0" applyNumberFormat="1" applyFont="1" applyFill="1" applyBorder="1" applyAlignment="1" applyProtection="1">
      <alignment horizontal="left"/>
    </xf>
    <xf numFmtId="0" fontId="13" fillId="7" borderId="4" xfId="0" applyFont="1" applyFill="1" applyBorder="1" applyProtection="1"/>
    <xf numFmtId="0" fontId="14" fillId="7" borderId="4" xfId="0" applyFont="1" applyFill="1" applyBorder="1" applyProtection="1"/>
    <xf numFmtId="165" fontId="14" fillId="2" borderId="0" xfId="0" applyNumberFormat="1" applyFont="1" applyFill="1" applyProtection="1"/>
    <xf numFmtId="0" fontId="13" fillId="3" borderId="4" xfId="0" applyFont="1" applyFill="1" applyBorder="1" applyProtection="1">
      <protection locked="0"/>
    </xf>
    <xf numFmtId="0" fontId="2" fillId="3" borderId="4" xfId="0" applyFont="1" applyFill="1" applyBorder="1" applyProtection="1">
      <protection locked="0"/>
    </xf>
    <xf numFmtId="0" fontId="14" fillId="8" borderId="4" xfId="0" applyFont="1" applyFill="1" applyBorder="1" applyProtection="1"/>
    <xf numFmtId="0" fontId="14" fillId="2" borderId="4" xfId="0" applyFont="1" applyFill="1" applyBorder="1" applyProtection="1"/>
    <xf numFmtId="164" fontId="13" fillId="8" borderId="4" xfId="0" applyNumberFormat="1" applyFont="1" applyFill="1" applyBorder="1" applyProtection="1"/>
    <xf numFmtId="164" fontId="13" fillId="8" borderId="4" xfId="0" applyNumberFormat="1" applyFont="1" applyFill="1" applyBorder="1" applyAlignment="1" applyProtection="1">
      <alignment horizontal="left"/>
    </xf>
    <xf numFmtId="0" fontId="13" fillId="8" borderId="4" xfId="0" applyFont="1" applyFill="1" applyBorder="1" applyProtection="1"/>
    <xf numFmtId="1" fontId="14" fillId="2" borderId="1" xfId="0" applyNumberFormat="1" applyFont="1" applyFill="1" applyBorder="1" applyProtection="1"/>
    <xf numFmtId="164" fontId="13" fillId="7" borderId="4" xfId="0" applyNumberFormat="1" applyFont="1" applyFill="1" applyBorder="1" applyProtection="1"/>
    <xf numFmtId="0" fontId="16" fillId="2" borderId="0" xfId="0" applyFont="1" applyFill="1" applyProtection="1"/>
    <xf numFmtId="0" fontId="17" fillId="2" borderId="0" xfId="0" applyFont="1" applyFill="1" applyAlignment="1" applyProtection="1">
      <alignment horizontal="center"/>
    </xf>
    <xf numFmtId="0" fontId="14" fillId="2" borderId="0" xfId="0" applyFont="1" applyFill="1" applyBorder="1" applyProtection="1"/>
    <xf numFmtId="0" fontId="15" fillId="3" borderId="0" xfId="0" applyFont="1" applyFill="1" applyProtection="1">
      <protection locked="0"/>
    </xf>
    <xf numFmtId="0" fontId="13" fillId="3" borderId="6" xfId="0" applyFont="1" applyFill="1" applyBorder="1" applyProtection="1">
      <protection locked="0"/>
    </xf>
    <xf numFmtId="165" fontId="14" fillId="2" borderId="4" xfId="0" applyNumberFormat="1" applyFont="1" applyFill="1" applyBorder="1" applyAlignment="1" applyProtection="1">
      <alignment horizontal="right"/>
    </xf>
    <xf numFmtId="0" fontId="14" fillId="2" borderId="0" xfId="0" applyFont="1" applyFill="1" applyAlignment="1" applyProtection="1">
      <alignment horizontal="right"/>
    </xf>
    <xf numFmtId="165" fontId="14" fillId="4" borderId="4" xfId="0" applyNumberFormat="1" applyFont="1" applyFill="1" applyBorder="1" applyProtection="1"/>
    <xf numFmtId="0" fontId="2" fillId="2" borderId="0" xfId="0" applyFont="1" applyFill="1" applyAlignment="1" applyProtection="1">
      <alignment horizontal="right"/>
    </xf>
    <xf numFmtId="0" fontId="8" fillId="2" borderId="0" xfId="0" applyFont="1" applyFill="1" applyAlignment="1" applyProtection="1">
      <alignment horizontal="right"/>
    </xf>
    <xf numFmtId="166" fontId="5" fillId="2" borderId="0" xfId="0" applyNumberFormat="1" applyFont="1" applyFill="1" applyBorder="1" applyProtection="1"/>
    <xf numFmtId="0" fontId="5" fillId="5" borderId="4" xfId="0" applyFont="1" applyFill="1" applyBorder="1" applyProtection="1"/>
    <xf numFmtId="0" fontId="2" fillId="7" borderId="4" xfId="0" applyFont="1" applyFill="1" applyBorder="1" applyProtection="1"/>
    <xf numFmtId="0" fontId="2" fillId="8" borderId="4" xfId="0" applyFont="1" applyFill="1" applyBorder="1" applyProtection="1"/>
    <xf numFmtId="0" fontId="18" fillId="2" borderId="0" xfId="0" applyFont="1" applyFill="1" applyAlignment="1" applyProtection="1">
      <alignment horizontal="center"/>
    </xf>
    <xf numFmtId="0" fontId="19" fillId="2" borderId="0" xfId="0" applyFont="1" applyFill="1" applyProtection="1"/>
    <xf numFmtId="0" fontId="20" fillId="2" borderId="0" xfId="0" applyFont="1" applyFill="1" applyProtection="1"/>
    <xf numFmtId="0" fontId="20" fillId="2" borderId="0" xfId="0" applyFont="1" applyFill="1" applyAlignment="1" applyProtection="1">
      <alignment horizontal="center"/>
    </xf>
    <xf numFmtId="0" fontId="20" fillId="2" borderId="0" xfId="0" applyFont="1" applyFill="1" applyAlignment="1" applyProtection="1">
      <alignment horizontal="right"/>
    </xf>
    <xf numFmtId="1" fontId="20" fillId="2" borderId="0" xfId="0" applyNumberFormat="1" applyFont="1" applyFill="1" applyProtection="1"/>
    <xf numFmtId="6" fontId="20" fillId="2" borderId="0" xfId="0" applyNumberFormat="1" applyFont="1" applyFill="1" applyProtection="1"/>
    <xf numFmtId="0" fontId="21" fillId="2" borderId="0" xfId="0" applyFont="1" applyFill="1" applyProtection="1"/>
    <xf numFmtId="0" fontId="21" fillId="2" borderId="0" xfId="0" applyFont="1" applyFill="1" applyAlignment="1" applyProtection="1">
      <alignment horizontal="right"/>
    </xf>
    <xf numFmtId="1" fontId="21" fillId="2" borderId="0" xfId="0" applyNumberFormat="1" applyFont="1" applyFill="1" applyProtection="1"/>
    <xf numFmtId="0" fontId="5" fillId="2" borderId="0" xfId="0" applyFont="1" applyFill="1" applyAlignment="1" applyProtection="1">
      <alignment horizontal="right"/>
    </xf>
    <xf numFmtId="164" fontId="2" fillId="2" borderId="0" xfId="0" applyNumberFormat="1" applyFont="1" applyFill="1" applyBorder="1" applyProtection="1"/>
    <xf numFmtId="164" fontId="5" fillId="2" borderId="0" xfId="0" applyNumberFormat="1" applyFont="1" applyFill="1" applyBorder="1" applyProtection="1"/>
    <xf numFmtId="0" fontId="8" fillId="2" borderId="0" xfId="0" applyFont="1" applyFill="1" applyBorder="1" applyAlignment="1" applyProtection="1">
      <alignment horizontal="right"/>
    </xf>
    <xf numFmtId="165" fontId="5" fillId="4" borderId="3" xfId="0" applyNumberFormat="1" applyFont="1" applyFill="1" applyBorder="1" applyProtection="1"/>
    <xf numFmtId="165" fontId="5" fillId="0" borderId="0" xfId="0" applyNumberFormat="1" applyFont="1" applyFill="1" applyBorder="1" applyProtection="1"/>
    <xf numFmtId="165" fontId="5" fillId="2" borderId="0" xfId="0" applyNumberFormat="1" applyFont="1" applyFill="1" applyBorder="1" applyProtection="1"/>
    <xf numFmtId="0" fontId="27" fillId="2" borderId="0" xfId="0" applyFont="1" applyFill="1" applyAlignment="1" applyProtection="1">
      <alignment horizontal="center"/>
    </xf>
    <xf numFmtId="0" fontId="8" fillId="2" borderId="1" xfId="0" applyFont="1" applyFill="1" applyBorder="1" applyAlignment="1" applyProtection="1"/>
    <xf numFmtId="0" fontId="8" fillId="2" borderId="2" xfId="0" applyFont="1" applyFill="1" applyBorder="1" applyAlignment="1" applyProtection="1"/>
    <xf numFmtId="0" fontId="8" fillId="2" borderId="3" xfId="0" applyFont="1" applyFill="1" applyBorder="1" applyAlignment="1" applyProtection="1"/>
    <xf numFmtId="164" fontId="14" fillId="2" borderId="0" xfId="0" applyNumberFormat="1" applyFont="1" applyFill="1" applyBorder="1" applyAlignment="1" applyProtection="1">
      <alignment horizontal="center"/>
    </xf>
    <xf numFmtId="3" fontId="14" fillId="2" borderId="0" xfId="0" applyNumberFormat="1" applyFont="1" applyFill="1" applyBorder="1" applyAlignment="1" applyProtection="1">
      <alignment horizontal="right"/>
    </xf>
    <xf numFmtId="165" fontId="14" fillId="2" borderId="0" xfId="0" applyNumberFormat="1" applyFont="1" applyFill="1" applyBorder="1" applyProtection="1"/>
    <xf numFmtId="164" fontId="29" fillId="2" borderId="0" xfId="1" applyNumberFormat="1" applyFont="1" applyFill="1" applyAlignment="1" applyProtection="1">
      <alignment horizontal="right"/>
    </xf>
    <xf numFmtId="0" fontId="0" fillId="2" borderId="0" xfId="0" applyFill="1"/>
    <xf numFmtId="0" fontId="30" fillId="2" borderId="0" xfId="0" applyFont="1" applyFill="1"/>
    <xf numFmtId="167" fontId="8" fillId="3" borderId="4" xfId="0" applyNumberFormat="1" applyFont="1" applyFill="1" applyBorder="1" applyAlignment="1" applyProtection="1">
      <alignment horizontal="left"/>
      <protection locked="0"/>
    </xf>
    <xf numFmtId="0" fontId="30" fillId="2" borderId="0" xfId="0" applyFont="1" applyFill="1" applyAlignment="1">
      <alignment horizontal="left"/>
    </xf>
    <xf numFmtId="168" fontId="30" fillId="2" borderId="0" xfId="0" applyNumberFormat="1" applyFont="1" applyFill="1" applyAlignment="1">
      <alignment horizontal="left"/>
    </xf>
    <xf numFmtId="169" fontId="0" fillId="2" borderId="0" xfId="0" applyNumberFormat="1" applyFill="1"/>
    <xf numFmtId="0" fontId="31" fillId="2" borderId="0" xfId="0" applyFont="1" applyFill="1" applyAlignment="1" applyProtection="1">
      <alignment horizontal="left"/>
    </xf>
    <xf numFmtId="164" fontId="32" fillId="2" borderId="0" xfId="0" applyNumberFormat="1" applyFont="1" applyFill="1" applyAlignment="1" applyProtection="1">
      <alignment horizontal="left"/>
    </xf>
    <xf numFmtId="0" fontId="33" fillId="2" borderId="0" xfId="0" applyFont="1" applyFill="1" applyProtection="1"/>
    <xf numFmtId="0" fontId="34" fillId="2" borderId="0" xfId="0" applyFont="1" applyFill="1" applyProtection="1"/>
    <xf numFmtId="0" fontId="36" fillId="2" borderId="0" xfId="0" applyFont="1" applyFill="1"/>
    <xf numFmtId="0" fontId="8" fillId="9" borderId="4" xfId="0" applyFont="1" applyFill="1" applyBorder="1" applyProtection="1">
      <protection locked="0"/>
    </xf>
    <xf numFmtId="0" fontId="13" fillId="9" borderId="0" xfId="0" applyFont="1" applyFill="1" applyAlignment="1" applyProtection="1">
      <alignment horizontal="left" indent="2"/>
      <protection locked="0"/>
    </xf>
    <xf numFmtId="0" fontId="13" fillId="9" borderId="0" xfId="0" applyFont="1" applyFill="1" applyBorder="1" applyAlignment="1" applyProtection="1">
      <alignment horizontal="left" indent="2"/>
      <protection locked="0"/>
    </xf>
    <xf numFmtId="0" fontId="13" fillId="9" borderId="0" xfId="0" applyFont="1" applyFill="1" applyProtection="1">
      <protection locked="0"/>
    </xf>
    <xf numFmtId="164" fontId="35" fillId="2" borderId="0" xfId="0" applyNumberFormat="1" applyFont="1" applyFill="1" applyAlignment="1" applyProtection="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Income vs Expenditure</a:t>
            </a:r>
          </a:p>
        </c:rich>
      </c:tx>
      <c:layout>
        <c:manualLayout>
          <c:xMode val="edge"/>
          <c:yMode val="edge"/>
          <c:x val="0.31632674487117679"/>
          <c:y val="3.7313432835820892E-2"/>
        </c:manualLayout>
      </c:layout>
      <c:overlay val="0"/>
      <c:spPr>
        <a:noFill/>
        <a:ln w="25400">
          <a:noFill/>
        </a:ln>
      </c:spPr>
    </c:title>
    <c:autoTitleDeleted val="0"/>
    <c:plotArea>
      <c:layout>
        <c:manualLayout>
          <c:layoutTarget val="inner"/>
          <c:xMode val="edge"/>
          <c:yMode val="edge"/>
          <c:x val="7.7551097687238613E-2"/>
          <c:y val="0.2425377553232774"/>
          <c:w val="0.56326586741257512"/>
          <c:h val="0.66418031457759041"/>
        </c:manualLayout>
      </c:layout>
      <c:barChart>
        <c:barDir val="col"/>
        <c:grouping val="clustered"/>
        <c:varyColors val="0"/>
        <c:ser>
          <c:idx val="0"/>
          <c:order val="0"/>
          <c:tx>
            <c:strRef>
              <c:f>'Budget Planner'!$F$6</c:f>
              <c:strCache>
                <c:ptCount val="1"/>
                <c:pt idx="0">
                  <c:v>Normal monthly income after tax</c:v>
                </c:pt>
              </c:strCache>
            </c:strRef>
          </c:tx>
          <c:spPr>
            <a:solidFill>
              <a:srgbClr val="9999FF"/>
            </a:solidFill>
            <a:ln w="12700">
              <a:solidFill>
                <a:srgbClr val="000000"/>
              </a:solidFill>
              <a:prstDash val="solid"/>
            </a:ln>
          </c:spPr>
          <c:invertIfNegative val="0"/>
          <c:val>
            <c:numRef>
              <c:f>'Budget Planner'!$J$6</c:f>
              <c:numCache>
                <c:formatCode>#,##0_ ;[Red]\-#,##0\ </c:formatCode>
                <c:ptCount val="1"/>
              </c:numCache>
            </c:numRef>
          </c:val>
          <c:extLst>
            <c:ext xmlns:c16="http://schemas.microsoft.com/office/drawing/2014/chart" uri="{C3380CC4-5D6E-409C-BE32-E72D297353CC}">
              <c16:uniqueId val="{00000000-D0B4-41DC-844A-9C29B8AC1099}"/>
            </c:ext>
          </c:extLst>
        </c:ser>
        <c:ser>
          <c:idx val="1"/>
          <c:order val="1"/>
          <c:tx>
            <c:strRef>
              <c:f>'Budget Planner'!$F$7</c:f>
              <c:strCache>
                <c:ptCount val="1"/>
                <c:pt idx="0">
                  <c:v>Normal Monthly spending</c:v>
                </c:pt>
              </c:strCache>
            </c:strRef>
          </c:tx>
          <c:spPr>
            <a:solidFill>
              <a:srgbClr val="993366"/>
            </a:solidFill>
            <a:ln w="12700">
              <a:solidFill>
                <a:srgbClr val="000000"/>
              </a:solidFill>
              <a:prstDash val="solid"/>
            </a:ln>
          </c:spPr>
          <c:invertIfNegative val="0"/>
          <c:val>
            <c:numRef>
              <c:f>'Budget Planner'!$J$7</c:f>
              <c:numCache>
                <c:formatCode>#,##0_ ;[Red]\-#,##0\ </c:formatCode>
                <c:ptCount val="1"/>
                <c:pt idx="0">
                  <c:v>0</c:v>
                </c:pt>
              </c:numCache>
            </c:numRef>
          </c:val>
          <c:extLst>
            <c:ext xmlns:c16="http://schemas.microsoft.com/office/drawing/2014/chart" uri="{C3380CC4-5D6E-409C-BE32-E72D297353CC}">
              <c16:uniqueId val="{00000001-D0B4-41DC-844A-9C29B8AC1099}"/>
            </c:ext>
          </c:extLst>
        </c:ser>
        <c:ser>
          <c:idx val="2"/>
          <c:order val="2"/>
          <c:tx>
            <c:strRef>
              <c:f>'Budget Planner'!$F$8</c:f>
              <c:strCache>
                <c:ptCount val="1"/>
                <c:pt idx="0">
                  <c:v>Normal Monthly surplus/deficit</c:v>
                </c:pt>
              </c:strCache>
            </c:strRef>
          </c:tx>
          <c:spPr>
            <a:solidFill>
              <a:srgbClr val="FFFFCC"/>
            </a:solidFill>
            <a:ln w="12700">
              <a:solidFill>
                <a:srgbClr val="000000"/>
              </a:solidFill>
              <a:prstDash val="solid"/>
            </a:ln>
          </c:spPr>
          <c:invertIfNegative val="0"/>
          <c:val>
            <c:numRef>
              <c:f>'Budget Planner'!$J$8</c:f>
              <c:numCache>
                <c:formatCode>#,##0_ ;[Red]\-#,##0\ </c:formatCode>
                <c:ptCount val="1"/>
                <c:pt idx="0">
                  <c:v>0</c:v>
                </c:pt>
              </c:numCache>
            </c:numRef>
          </c:val>
          <c:extLst>
            <c:ext xmlns:c16="http://schemas.microsoft.com/office/drawing/2014/chart" uri="{C3380CC4-5D6E-409C-BE32-E72D297353CC}">
              <c16:uniqueId val="{00000002-D0B4-41DC-844A-9C29B8AC1099}"/>
            </c:ext>
          </c:extLst>
        </c:ser>
        <c:dLbls>
          <c:showLegendKey val="0"/>
          <c:showVal val="0"/>
          <c:showCatName val="0"/>
          <c:showSerName val="0"/>
          <c:showPercent val="0"/>
          <c:showBubbleSize val="0"/>
        </c:dLbls>
        <c:gapWidth val="150"/>
        <c:axId val="701291512"/>
        <c:axId val="1"/>
      </c:barChart>
      <c:catAx>
        <c:axId val="70129151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_ ;[Red]\-#,##0\ "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01291512"/>
        <c:crosses val="autoZero"/>
        <c:crossBetween val="between"/>
      </c:valAx>
      <c:spPr>
        <a:solidFill>
          <a:srgbClr val="C0C0C0"/>
        </a:solidFill>
        <a:ln w="12700">
          <a:solidFill>
            <a:srgbClr val="808080"/>
          </a:solidFill>
          <a:prstDash val="solid"/>
        </a:ln>
      </c:spPr>
    </c:plotArea>
    <c:legend>
      <c:legendPos val="r"/>
      <c:layout>
        <c:manualLayout>
          <c:xMode val="edge"/>
          <c:yMode val="edge"/>
          <c:x val="0.66326594889924473"/>
          <c:y val="0.36567242527519878"/>
          <c:w val="0.32040837752423801"/>
          <c:h val="0.41791123124534807"/>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Split of expenditure</a:t>
            </a:r>
          </a:p>
        </c:rich>
      </c:tx>
      <c:layout>
        <c:manualLayout>
          <c:xMode val="edge"/>
          <c:yMode val="edge"/>
          <c:x val="0.10204081632653061"/>
          <c:y val="3.3582089552238806E-2"/>
        </c:manualLayout>
      </c:layout>
      <c:overlay val="0"/>
      <c:spPr>
        <a:noFill/>
        <a:ln w="25400">
          <a:noFill/>
        </a:ln>
      </c:spPr>
    </c:title>
    <c:autoTitleDeleted val="0"/>
    <c:plotArea>
      <c:layout>
        <c:manualLayout>
          <c:layoutTarget val="inner"/>
          <c:xMode val="edge"/>
          <c:yMode val="edge"/>
          <c:x val="0.10816337309009595"/>
          <c:y val="0.20149290442241508"/>
          <c:w val="0.37959221499543105"/>
          <c:h val="0.69403111523276295"/>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41C-4D21-8BA9-352A2129E7F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E41C-4D21-8BA9-352A2129E7F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E41C-4D21-8BA9-352A2129E7F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E41C-4D21-8BA9-352A2129E7FA}"/>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E41C-4D21-8BA9-352A2129E7FA}"/>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E41C-4D21-8BA9-352A2129E7FA}"/>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E41C-4D21-8BA9-352A2129E7FA}"/>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7-E41C-4D21-8BA9-352A2129E7FA}"/>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8-E41C-4D21-8BA9-352A2129E7FA}"/>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09-E41C-4D21-8BA9-352A2129E7FA}"/>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0A-E41C-4D21-8BA9-352A2129E7FA}"/>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0B-E41C-4D21-8BA9-352A2129E7FA}"/>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0C-E41C-4D21-8BA9-352A2129E7FA}"/>
              </c:ext>
            </c:extLst>
          </c:dPt>
          <c:dLbls>
            <c:numFmt formatCode="0%" sourceLinked="0"/>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'Budget charts'!$B$26:$B$38</c:f>
              <c:strCache>
                <c:ptCount val="13"/>
                <c:pt idx="0">
                  <c:v>Total Essential Housing costs</c:v>
                </c:pt>
                <c:pt idx="1">
                  <c:v>Total Non-Essential Housing &amp; other costs</c:v>
                </c:pt>
                <c:pt idx="2">
                  <c:v>Total Food/Groceries</c:v>
                </c:pt>
                <c:pt idx="3">
                  <c:v>Total Debt repayments</c:v>
                </c:pt>
                <c:pt idx="4">
                  <c:v>Total Giving</c:v>
                </c:pt>
                <c:pt idx="5">
                  <c:v>Total Vehicle costs</c:v>
                </c:pt>
                <c:pt idx="6">
                  <c:v>Total Personal Insurance costs</c:v>
                </c:pt>
                <c:pt idx="7">
                  <c:v>Total Clothing &amp; Personal Care</c:v>
                </c:pt>
                <c:pt idx="8">
                  <c:v>Total Childcare / Education</c:v>
                </c:pt>
                <c:pt idx="9">
                  <c:v>Total Entertainment / Recreation</c:v>
                </c:pt>
                <c:pt idx="10">
                  <c:v>Total Regular savings</c:v>
                </c:pt>
                <c:pt idx="11">
                  <c:v>Total DIY and other one-offs</c:v>
                </c:pt>
                <c:pt idx="12">
                  <c:v>Total Other</c:v>
                </c:pt>
              </c:strCache>
            </c:strRef>
          </c:cat>
          <c:val>
            <c:numRef>
              <c:f>'Budget charts'!$C$26:$C$38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E41C-4D21-8BA9-352A2129E7F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7551084685842835"/>
          <c:y val="9.3283582089552244E-2"/>
          <c:w val="0.40816369382398632"/>
          <c:h val="0.85821052219218863"/>
        </c:manualLayout>
      </c:layout>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3305175</xdr:colOff>
      <xdr:row>103</xdr:row>
      <xdr:rowOff>104775</xdr:rowOff>
    </xdr:from>
    <xdr:to>
      <xdr:col>9</xdr:col>
      <xdr:colOff>552450</xdr:colOff>
      <xdr:row>108</xdr:row>
      <xdr:rowOff>66675</xdr:rowOff>
    </xdr:to>
    <xdr:sp macro="" textlink="">
      <xdr:nvSpPr>
        <xdr:cNvPr id="1025" name="Text Box 1">
          <a:extLst>
            <a:ext uri="{FF2B5EF4-FFF2-40B4-BE49-F238E27FC236}">
              <a16:creationId xmlns:a16="http://schemas.microsoft.com/office/drawing/2014/main" id="{D2FD1F3C-EEB9-4529-93A0-020A6AD0ABCA}"/>
            </a:ext>
          </a:extLst>
        </xdr:cNvPr>
        <xdr:cNvSpPr txBox="1">
          <a:spLocks noChangeArrowheads="1"/>
        </xdr:cNvSpPr>
      </xdr:nvSpPr>
      <xdr:spPr bwMode="auto">
        <a:xfrm>
          <a:off x="3419475" y="24488775"/>
          <a:ext cx="5943600" cy="118110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GB" sz="1000" b="1" i="0" u="none" strike="noStrike" baseline="0">
              <a:solidFill>
                <a:srgbClr val="FF0000"/>
              </a:solidFill>
              <a:latin typeface="Arial"/>
              <a:cs typeface="Arial"/>
            </a:rPr>
            <a:t>Notes: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142875</xdr:rowOff>
    </xdr:from>
    <xdr:to>
      <xdr:col>8</xdr:col>
      <xdr:colOff>400050</xdr:colOff>
      <xdr:row>20</xdr:row>
      <xdr:rowOff>104775</xdr:rowOff>
    </xdr:to>
    <xdr:graphicFrame macro="">
      <xdr:nvGraphicFramePr>
        <xdr:cNvPr id="2067" name="Chart 1">
          <a:extLst>
            <a:ext uri="{FF2B5EF4-FFF2-40B4-BE49-F238E27FC236}">
              <a16:creationId xmlns:a16="http://schemas.microsoft.com/office/drawing/2014/main" id="{361D9EA7-E0FE-48F6-9DDC-A52A408E91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771525</xdr:colOff>
      <xdr:row>23</xdr:row>
      <xdr:rowOff>38100</xdr:rowOff>
    </xdr:from>
    <xdr:to>
      <xdr:col>8</xdr:col>
      <xdr:colOff>390525</xdr:colOff>
      <xdr:row>39</xdr:row>
      <xdr:rowOff>0</xdr:rowOff>
    </xdr:to>
    <xdr:graphicFrame macro="">
      <xdr:nvGraphicFramePr>
        <xdr:cNvPr id="2068" name="Chart 2">
          <a:extLst>
            <a:ext uri="{FF2B5EF4-FFF2-40B4-BE49-F238E27FC236}">
              <a16:creationId xmlns:a16="http://schemas.microsoft.com/office/drawing/2014/main" id="{D04E705A-1B3E-4243-BC5D-B553545E4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financialplan%20report%20master%20-%20new%202009.2%20protec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header"/>
      <sheetName val="Personal report findings"/>
      <sheetName val="Personal"/>
      <sheetName val="Income"/>
      <sheetName val="Regular Monthly Spending"/>
      <sheetName val="Spending analysis chart"/>
      <sheetName val="Budget planning"/>
      <sheetName val="Cash, investments &amp; pensions"/>
      <sheetName val="Other assets"/>
      <sheetName val="Non-mortgage debts"/>
      <sheetName val="Mortgage review"/>
      <sheetName val="Saving for one-off events"/>
      <sheetName val="Saving for future regular fees"/>
      <sheetName val="Retirement review"/>
      <sheetName val="Life insurance review"/>
      <sheetName val="Wealth tracking"/>
      <sheetName val="Budget review"/>
    </sheetNames>
    <sheetDataSet>
      <sheetData sheetId="0"/>
      <sheetData sheetId="1"/>
      <sheetData sheetId="2"/>
      <sheetData sheetId="3">
        <row r="21">
          <cell r="K21">
            <v>0</v>
          </cell>
        </row>
        <row r="22">
          <cell r="K22">
            <v>0</v>
          </cell>
        </row>
        <row r="23">
          <cell r="K23">
            <v>0</v>
          </cell>
        </row>
        <row r="24">
          <cell r="K24">
            <v>0</v>
          </cell>
        </row>
        <row r="25">
          <cell r="K25">
            <v>0</v>
          </cell>
        </row>
        <row r="26">
          <cell r="K26">
            <v>0</v>
          </cell>
        </row>
        <row r="27">
          <cell r="K27">
            <v>0</v>
          </cell>
        </row>
        <row r="28">
          <cell r="K28">
            <v>0</v>
          </cell>
        </row>
        <row r="29">
          <cell r="K29">
            <v>0</v>
          </cell>
        </row>
        <row r="30">
          <cell r="K30">
            <v>0</v>
          </cell>
        </row>
        <row r="31">
          <cell r="K31">
            <v>0</v>
          </cell>
        </row>
        <row r="32">
          <cell r="K32">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56"/>
  <sheetViews>
    <sheetView zoomScale="65" zoomScaleNormal="65" workbookViewId="0">
      <pane xSplit="10" ySplit="12" topLeftCell="K13" activePane="bottomRight" state="frozen"/>
      <selection pane="topRight" activeCell="K1" sqref="K1"/>
      <selection pane="bottomLeft" activeCell="A10" sqref="A10"/>
      <selection pane="bottomRight" activeCell="B8" sqref="B8"/>
    </sheetView>
  </sheetViews>
  <sheetFormatPr defaultColWidth="10.7109375" defaultRowHeight="15" x14ac:dyDescent="0.3"/>
  <cols>
    <col min="1" max="1" width="1.7109375" style="1" customWidth="1"/>
    <col min="2" max="2" width="49.85546875" style="1" customWidth="1"/>
    <col min="3" max="3" width="10.85546875" style="1" customWidth="1"/>
    <col min="4" max="5" width="10.7109375" style="6" customWidth="1"/>
    <col min="6" max="6" width="10.7109375" style="1" customWidth="1"/>
    <col min="7" max="7" width="13.28515625" style="16" bestFit="1" customWidth="1"/>
    <col min="8" max="8" width="10.7109375" style="1" customWidth="1"/>
    <col min="9" max="9" width="13.5703125" style="1" customWidth="1"/>
    <col min="10" max="10" width="11.5703125" style="1" customWidth="1"/>
    <col min="11" max="11" width="13.5703125" style="1" customWidth="1"/>
    <col min="12" max="12" width="14.7109375" style="1" customWidth="1"/>
    <col min="13" max="13" width="14.28515625" style="1" customWidth="1"/>
    <col min="14" max="14" width="15" style="1" customWidth="1"/>
    <col min="15" max="22" width="13.5703125" style="1" customWidth="1"/>
    <col min="23" max="16384" width="10.7109375" style="1"/>
  </cols>
  <sheetData>
    <row r="1" spans="2:22" ht="22.5" x14ac:dyDescent="0.35">
      <c r="B1" s="109" t="s">
        <v>117</v>
      </c>
      <c r="D1" s="2"/>
      <c r="E1" s="2"/>
      <c r="F1" s="95" t="s">
        <v>111</v>
      </c>
      <c r="G1" s="3"/>
      <c r="H1" s="2"/>
      <c r="I1" s="2"/>
    </row>
    <row r="2" spans="2:22" x14ac:dyDescent="0.3">
      <c r="D2" s="2"/>
      <c r="E2" s="2"/>
      <c r="F2" s="2"/>
      <c r="G2" s="10"/>
      <c r="H2" s="2"/>
      <c r="I2" s="2"/>
    </row>
    <row r="3" spans="2:22" ht="18.75" x14ac:dyDescent="0.3">
      <c r="B3" s="110" t="s">
        <v>110</v>
      </c>
      <c r="H3" s="17"/>
      <c r="I3" s="18"/>
    </row>
    <row r="4" spans="2:22" x14ac:dyDescent="0.3">
      <c r="B4" s="21"/>
      <c r="C4" s="5"/>
      <c r="E4" s="7"/>
      <c r="F4" s="8"/>
      <c r="G4" s="8"/>
    </row>
    <row r="5" spans="2:22" ht="21" x14ac:dyDescent="0.35">
      <c r="B5" s="111" t="s">
        <v>114</v>
      </c>
      <c r="C5" s="5"/>
      <c r="E5" s="7"/>
      <c r="F5" s="4" t="s">
        <v>0</v>
      </c>
      <c r="J5" s="9" t="s">
        <v>1</v>
      </c>
      <c r="K5" s="5"/>
      <c r="L5" s="89"/>
      <c r="M5" s="90"/>
      <c r="N5" s="91"/>
      <c r="O5" s="94"/>
    </row>
    <row r="6" spans="2:22" ht="21" x14ac:dyDescent="0.35">
      <c r="B6" s="114"/>
      <c r="D6" s="11"/>
      <c r="F6" s="96" t="s">
        <v>3</v>
      </c>
      <c r="G6" s="97"/>
      <c r="H6" s="97"/>
      <c r="I6" s="98"/>
      <c r="J6" s="15"/>
      <c r="K6" s="5"/>
      <c r="L6" s="89"/>
      <c r="M6" s="90"/>
      <c r="N6" s="91"/>
      <c r="O6" s="94"/>
    </row>
    <row r="7" spans="2:22" ht="21" x14ac:dyDescent="0.35">
      <c r="B7" s="112" t="s">
        <v>115</v>
      </c>
      <c r="D7" s="11"/>
      <c r="F7" s="96" t="s">
        <v>5</v>
      </c>
      <c r="G7" s="97"/>
      <c r="H7" s="97"/>
      <c r="I7" s="98"/>
      <c r="J7" s="92">
        <f>G103</f>
        <v>0</v>
      </c>
      <c r="K7" s="5"/>
      <c r="L7" s="89"/>
      <c r="M7" s="90"/>
      <c r="N7" s="91"/>
      <c r="O7" s="93"/>
    </row>
    <row r="8" spans="2:22" ht="18" x14ac:dyDescent="0.35">
      <c r="B8" s="105"/>
      <c r="F8" s="96" t="s">
        <v>6</v>
      </c>
      <c r="G8" s="97"/>
      <c r="H8" s="97"/>
      <c r="I8" s="98"/>
      <c r="J8" s="20">
        <f>J6-J7</f>
        <v>0</v>
      </c>
    </row>
    <row r="9" spans="2:22" ht="21" x14ac:dyDescent="0.35">
      <c r="K9" s="11" t="s">
        <v>7</v>
      </c>
    </row>
    <row r="10" spans="2:22" ht="75.75" x14ac:dyDescent="0.35">
      <c r="B10" s="4" t="s">
        <v>4</v>
      </c>
      <c r="C10" s="16" t="s">
        <v>8</v>
      </c>
      <c r="D10" s="7" t="s">
        <v>9</v>
      </c>
      <c r="E10" s="16" t="s">
        <v>10</v>
      </c>
      <c r="F10" s="16" t="s">
        <v>11</v>
      </c>
      <c r="G10" s="22" t="s">
        <v>12</v>
      </c>
      <c r="H10" s="23" t="s">
        <v>13</v>
      </c>
      <c r="I10" s="23" t="s">
        <v>14</v>
      </c>
      <c r="J10" s="23" t="s">
        <v>15</v>
      </c>
      <c r="K10" s="118" t="s">
        <v>16</v>
      </c>
      <c r="L10" s="118"/>
      <c r="M10" s="118"/>
      <c r="N10" s="118"/>
      <c r="O10" s="118"/>
      <c r="P10" s="118"/>
      <c r="Q10" s="118"/>
      <c r="R10" s="118"/>
      <c r="S10" s="118"/>
      <c r="T10" s="118"/>
      <c r="U10" s="118"/>
      <c r="V10" s="118"/>
    </row>
    <row r="11" spans="2:22" x14ac:dyDescent="0.3">
      <c r="C11" s="9" t="s">
        <v>1</v>
      </c>
      <c r="D11" s="9" t="s">
        <v>1</v>
      </c>
      <c r="E11" s="24" t="s">
        <v>1</v>
      </c>
      <c r="F11" s="24" t="s">
        <v>1</v>
      </c>
      <c r="G11" s="24" t="s">
        <v>1</v>
      </c>
      <c r="H11" s="9"/>
      <c r="I11" s="24" t="s">
        <v>1</v>
      </c>
      <c r="K11" s="8" t="s">
        <v>17</v>
      </c>
      <c r="L11" s="8" t="s">
        <v>18</v>
      </c>
      <c r="M11" s="8" t="s">
        <v>19</v>
      </c>
      <c r="N11" s="8" t="s">
        <v>20</v>
      </c>
      <c r="O11" s="8" t="s">
        <v>21</v>
      </c>
      <c r="P11" s="8" t="s">
        <v>22</v>
      </c>
      <c r="Q11" s="8" t="s">
        <v>23</v>
      </c>
      <c r="R11" s="8" t="s">
        <v>24</v>
      </c>
      <c r="S11" s="8" t="s">
        <v>25</v>
      </c>
      <c r="T11" s="8" t="s">
        <v>26</v>
      </c>
      <c r="U11" s="8" t="s">
        <v>27</v>
      </c>
      <c r="V11" s="8" t="s">
        <v>28</v>
      </c>
    </row>
    <row r="12" spans="2:22" s="16" customFormat="1" ht="18" customHeight="1" x14ac:dyDescent="0.3">
      <c r="B12" s="8"/>
      <c r="H12" s="25"/>
      <c r="I12" s="25"/>
      <c r="K12" s="26"/>
    </row>
    <row r="13" spans="2:22" s="27" customFormat="1" ht="18" customHeight="1" x14ac:dyDescent="0.3">
      <c r="B13" s="28" t="s">
        <v>29</v>
      </c>
      <c r="C13" s="29"/>
      <c r="D13" s="29"/>
      <c r="E13" s="29"/>
      <c r="F13" s="29"/>
      <c r="G13" s="30">
        <f>((C13*52)+(D13*12)+(E13*4)+F13)/12</f>
        <v>0</v>
      </c>
      <c r="H13" s="31"/>
      <c r="I13" s="32">
        <f>(SUM(K13:V13)/12)+(G13*12)/12</f>
        <v>0</v>
      </c>
      <c r="K13" s="33"/>
      <c r="L13" s="33"/>
      <c r="M13" s="33"/>
      <c r="N13" s="33"/>
      <c r="O13" s="33"/>
      <c r="P13" s="33"/>
      <c r="Q13" s="33"/>
      <c r="R13" s="33"/>
      <c r="S13" s="33"/>
      <c r="T13" s="33"/>
      <c r="U13" s="33"/>
      <c r="V13" s="33"/>
    </row>
    <row r="14" spans="2:22" s="27" customFormat="1" ht="18" customHeight="1" x14ac:dyDescent="0.3">
      <c r="B14" s="28" t="s">
        <v>30</v>
      </c>
      <c r="C14" s="29"/>
      <c r="D14" s="34"/>
      <c r="E14" s="29"/>
      <c r="F14" s="29"/>
      <c r="G14" s="30">
        <f t="shared" ref="G14:G20" si="0">((C14*52)+(D14*12)+(E14*4)+F14)/12</f>
        <v>0</v>
      </c>
      <c r="H14" s="31"/>
      <c r="I14" s="32">
        <f>(SUM(K14:V14)/12)+(G14*12)/12</f>
        <v>0</v>
      </c>
      <c r="K14" s="33"/>
      <c r="L14" s="35"/>
      <c r="M14" s="35"/>
      <c r="N14" s="33"/>
      <c r="O14" s="33"/>
      <c r="P14" s="33"/>
      <c r="Q14" s="33"/>
      <c r="R14" s="33"/>
      <c r="S14" s="33"/>
      <c r="T14" s="33"/>
      <c r="U14" s="33"/>
      <c r="V14" s="33"/>
    </row>
    <row r="15" spans="2:22" s="27" customFormat="1" ht="18" customHeight="1" x14ac:dyDescent="0.3">
      <c r="B15" s="28" t="s">
        <v>31</v>
      </c>
      <c r="C15" s="29"/>
      <c r="D15" s="34"/>
      <c r="E15" s="29"/>
      <c r="F15" s="29"/>
      <c r="G15" s="30">
        <f t="shared" si="0"/>
        <v>0</v>
      </c>
      <c r="H15" s="36"/>
      <c r="I15" s="32">
        <f t="shared" ref="I15:I20" si="1">(SUM(K15:V15)/12)+(G15*12)/12</f>
        <v>0</v>
      </c>
      <c r="K15" s="33"/>
      <c r="L15" s="33"/>
      <c r="M15" s="33"/>
      <c r="N15" s="33"/>
      <c r="O15" s="33"/>
      <c r="P15" s="33"/>
      <c r="Q15" s="33"/>
      <c r="R15" s="33"/>
      <c r="S15" s="33"/>
      <c r="T15" s="33"/>
      <c r="U15" s="33"/>
      <c r="V15" s="33"/>
    </row>
    <row r="16" spans="2:22" s="27" customFormat="1" ht="18" customHeight="1" x14ac:dyDescent="0.3">
      <c r="B16" s="28" t="s">
        <v>32</v>
      </c>
      <c r="C16" s="29"/>
      <c r="D16" s="34"/>
      <c r="E16" s="29"/>
      <c r="F16" s="29"/>
      <c r="G16" s="30">
        <f t="shared" si="0"/>
        <v>0</v>
      </c>
      <c r="H16" s="36"/>
      <c r="I16" s="32">
        <f t="shared" si="1"/>
        <v>0</v>
      </c>
      <c r="K16" s="33"/>
      <c r="L16" s="33"/>
      <c r="M16" s="33"/>
      <c r="N16" s="33"/>
      <c r="O16" s="33"/>
      <c r="P16" s="33"/>
      <c r="Q16" s="33"/>
      <c r="R16" s="33"/>
      <c r="S16" s="33"/>
      <c r="T16" s="33"/>
      <c r="U16" s="33"/>
      <c r="V16" s="33"/>
    </row>
    <row r="17" spans="2:22" s="27" customFormat="1" ht="18" customHeight="1" x14ac:dyDescent="0.3">
      <c r="B17" s="28" t="s">
        <v>33</v>
      </c>
      <c r="C17" s="29"/>
      <c r="D17" s="34"/>
      <c r="E17" s="29"/>
      <c r="F17" s="29"/>
      <c r="G17" s="30">
        <f t="shared" si="0"/>
        <v>0</v>
      </c>
      <c r="H17" s="36"/>
      <c r="I17" s="32">
        <f t="shared" si="1"/>
        <v>0</v>
      </c>
      <c r="K17" s="33"/>
      <c r="L17" s="33"/>
      <c r="M17" s="33"/>
      <c r="N17" s="33"/>
      <c r="O17" s="33"/>
      <c r="P17" s="33"/>
      <c r="Q17" s="33"/>
      <c r="R17" s="33"/>
      <c r="S17" s="33"/>
      <c r="T17" s="33"/>
      <c r="U17" s="33"/>
      <c r="V17" s="33"/>
    </row>
    <row r="18" spans="2:22" s="27" customFormat="1" ht="18" customHeight="1" x14ac:dyDescent="0.3">
      <c r="B18" s="28" t="s">
        <v>34</v>
      </c>
      <c r="C18" s="29"/>
      <c r="D18" s="34"/>
      <c r="E18" s="29"/>
      <c r="F18" s="29"/>
      <c r="G18" s="30">
        <f t="shared" si="0"/>
        <v>0</v>
      </c>
      <c r="H18" s="36"/>
      <c r="I18" s="32">
        <f t="shared" si="1"/>
        <v>0</v>
      </c>
      <c r="K18" s="33"/>
      <c r="L18" s="33"/>
      <c r="M18" s="33"/>
      <c r="N18" s="33"/>
      <c r="O18" s="33"/>
      <c r="P18" s="33"/>
      <c r="Q18" s="33"/>
      <c r="R18" s="33"/>
      <c r="S18" s="33"/>
      <c r="T18" s="33"/>
      <c r="U18" s="33"/>
      <c r="V18" s="33"/>
    </row>
    <row r="19" spans="2:22" s="27" customFormat="1" ht="18" customHeight="1" x14ac:dyDescent="0.3">
      <c r="B19" s="37" t="s">
        <v>35</v>
      </c>
      <c r="C19" s="29"/>
      <c r="D19" s="29"/>
      <c r="E19" s="29"/>
      <c r="F19" s="29"/>
      <c r="G19" s="30">
        <f t="shared" si="0"/>
        <v>0</v>
      </c>
      <c r="H19" s="36"/>
      <c r="I19" s="32">
        <f t="shared" si="1"/>
        <v>0</v>
      </c>
      <c r="K19" s="33"/>
      <c r="L19" s="33"/>
      <c r="M19" s="33"/>
      <c r="N19" s="33"/>
      <c r="O19" s="33"/>
      <c r="P19" s="33"/>
      <c r="Q19" s="33"/>
      <c r="R19" s="33"/>
      <c r="S19" s="33"/>
      <c r="T19" s="33"/>
      <c r="U19" s="33"/>
      <c r="V19" s="33"/>
    </row>
    <row r="20" spans="2:22" s="27" customFormat="1" ht="18" customHeight="1" x14ac:dyDescent="0.3">
      <c r="B20" s="37" t="s">
        <v>35</v>
      </c>
      <c r="C20" s="29"/>
      <c r="D20" s="29"/>
      <c r="E20" s="29"/>
      <c r="F20" s="29"/>
      <c r="G20" s="30">
        <f t="shared" si="0"/>
        <v>0</v>
      </c>
      <c r="H20" s="36"/>
      <c r="I20" s="32">
        <f t="shared" si="1"/>
        <v>0</v>
      </c>
      <c r="K20" s="33"/>
      <c r="L20" s="33"/>
      <c r="M20" s="33"/>
      <c r="N20" s="33"/>
      <c r="O20" s="33"/>
      <c r="P20" s="33"/>
      <c r="Q20" s="33"/>
      <c r="R20" s="33"/>
      <c r="S20" s="33"/>
      <c r="T20" s="33"/>
      <c r="U20" s="33"/>
      <c r="V20" s="33"/>
    </row>
    <row r="21" spans="2:22" s="27" customFormat="1" ht="18" customHeight="1" x14ac:dyDescent="0.3">
      <c r="B21" s="38" t="s">
        <v>36</v>
      </c>
      <c r="C21" s="39">
        <f>SUM(C13:C20)</f>
        <v>0</v>
      </c>
      <c r="D21" s="39">
        <f>SUM(D13:D20)</f>
        <v>0</v>
      </c>
      <c r="E21" s="39">
        <f>SUM(E13:E20)</f>
        <v>0</v>
      </c>
      <c r="F21" s="39">
        <f>SUM(F13:F20)</f>
        <v>0</v>
      </c>
      <c r="G21" s="39">
        <f>SUM(G13:G20)</f>
        <v>0</v>
      </c>
      <c r="H21" s="40" t="e">
        <f>G21/$J$6</f>
        <v>#DIV/0!</v>
      </c>
      <c r="I21" s="41">
        <f>SUM(I13:I20)</f>
        <v>0</v>
      </c>
      <c r="J21" s="42" t="e">
        <f>I21/$J$6</f>
        <v>#DIV/0!</v>
      </c>
      <c r="K21" s="43">
        <f t="shared" ref="K21:V21" si="2">SUM(K13:K20)</f>
        <v>0</v>
      </c>
      <c r="L21" s="43">
        <f t="shared" si="2"/>
        <v>0</v>
      </c>
      <c r="M21" s="43">
        <f t="shared" si="2"/>
        <v>0</v>
      </c>
      <c r="N21" s="43">
        <f t="shared" si="2"/>
        <v>0</v>
      </c>
      <c r="O21" s="43">
        <f t="shared" si="2"/>
        <v>0</v>
      </c>
      <c r="P21" s="43">
        <f t="shared" si="2"/>
        <v>0</v>
      </c>
      <c r="Q21" s="43">
        <f t="shared" si="2"/>
        <v>0</v>
      </c>
      <c r="R21" s="43">
        <f t="shared" si="2"/>
        <v>0</v>
      </c>
      <c r="S21" s="43">
        <f t="shared" si="2"/>
        <v>0</v>
      </c>
      <c r="T21" s="43">
        <f t="shared" si="2"/>
        <v>0</v>
      </c>
      <c r="U21" s="43">
        <f t="shared" si="2"/>
        <v>0</v>
      </c>
      <c r="V21" s="43">
        <f t="shared" si="2"/>
        <v>0</v>
      </c>
    </row>
    <row r="22" spans="2:22" s="27" customFormat="1" ht="18" customHeight="1" x14ac:dyDescent="0.3">
      <c r="B22" s="44"/>
      <c r="C22" s="45"/>
      <c r="D22" s="46"/>
      <c r="E22" s="47"/>
      <c r="G22" s="48"/>
      <c r="H22" s="49"/>
      <c r="I22" s="49"/>
      <c r="K22" s="50"/>
      <c r="L22" s="50"/>
      <c r="M22" s="50"/>
      <c r="N22" s="50"/>
      <c r="O22" s="50"/>
      <c r="P22" s="50"/>
      <c r="Q22" s="50"/>
      <c r="R22" s="50"/>
      <c r="S22" s="50"/>
      <c r="T22" s="50"/>
      <c r="U22" s="50"/>
      <c r="V22" s="50"/>
    </row>
    <row r="23" spans="2:22" s="27" customFormat="1" ht="18" customHeight="1" x14ac:dyDescent="0.3">
      <c r="B23" s="115" t="s">
        <v>37</v>
      </c>
      <c r="C23" s="29"/>
      <c r="D23" s="34"/>
      <c r="E23" s="29"/>
      <c r="F23" s="29"/>
      <c r="G23" s="30">
        <f t="shared" ref="G23:G29" si="3">((C23*52)+(D23*12)+(E23*4)+F23)/12</f>
        <v>0</v>
      </c>
      <c r="H23" s="51"/>
      <c r="I23" s="32">
        <f>(SUM(K23:V23)/12)+(G23*12)/12</f>
        <v>0</v>
      </c>
      <c r="K23" s="33"/>
      <c r="L23" s="33"/>
      <c r="M23" s="33"/>
      <c r="N23" s="33"/>
      <c r="O23" s="33"/>
      <c r="P23" s="33"/>
      <c r="Q23" s="33"/>
      <c r="R23" s="33"/>
      <c r="S23" s="33"/>
      <c r="T23" s="33"/>
      <c r="U23" s="33"/>
      <c r="V23" s="33"/>
    </row>
    <row r="24" spans="2:22" s="27" customFormat="1" ht="18" customHeight="1" x14ac:dyDescent="0.3">
      <c r="B24" s="115" t="s">
        <v>38</v>
      </c>
      <c r="C24" s="29"/>
      <c r="D24" s="34"/>
      <c r="E24" s="29"/>
      <c r="F24" s="29"/>
      <c r="G24" s="30">
        <f t="shared" si="3"/>
        <v>0</v>
      </c>
      <c r="H24" s="51"/>
      <c r="I24" s="32">
        <f t="shared" ref="I24:I29" si="4">(SUM(K24:V24)/12)+(G24*12)/12</f>
        <v>0</v>
      </c>
      <c r="K24" s="33"/>
      <c r="L24" s="33"/>
      <c r="M24" s="33"/>
      <c r="N24" s="33"/>
      <c r="O24" s="33"/>
      <c r="P24" s="33"/>
      <c r="Q24" s="33"/>
      <c r="R24" s="33"/>
      <c r="S24" s="33"/>
      <c r="T24" s="33"/>
      <c r="U24" s="33"/>
      <c r="V24" s="33"/>
    </row>
    <row r="25" spans="2:22" s="27" customFormat="1" ht="18" customHeight="1" x14ac:dyDescent="0.3">
      <c r="B25" s="115" t="s">
        <v>39</v>
      </c>
      <c r="C25" s="29"/>
      <c r="D25" s="34"/>
      <c r="E25" s="29"/>
      <c r="F25" s="29"/>
      <c r="G25" s="30">
        <f t="shared" si="3"/>
        <v>0</v>
      </c>
      <c r="H25" s="52"/>
      <c r="I25" s="32">
        <f t="shared" si="4"/>
        <v>0</v>
      </c>
      <c r="K25" s="33"/>
      <c r="L25" s="33"/>
      <c r="M25" s="33"/>
      <c r="N25" s="33"/>
      <c r="O25" s="33"/>
      <c r="P25" s="33"/>
      <c r="Q25" s="33"/>
      <c r="R25" s="33"/>
      <c r="S25" s="33"/>
      <c r="T25" s="33"/>
      <c r="U25" s="33"/>
      <c r="V25" s="33"/>
    </row>
    <row r="26" spans="2:22" s="27" customFormat="1" ht="18" customHeight="1" x14ac:dyDescent="0.3">
      <c r="B26" s="115" t="s">
        <v>40</v>
      </c>
      <c r="C26" s="29"/>
      <c r="D26" s="34"/>
      <c r="E26" s="29"/>
      <c r="F26" s="29"/>
      <c r="G26" s="30">
        <f t="shared" si="3"/>
        <v>0</v>
      </c>
      <c r="H26" s="52"/>
      <c r="I26" s="32">
        <f t="shared" si="4"/>
        <v>0</v>
      </c>
      <c r="K26" s="33"/>
      <c r="L26" s="33"/>
      <c r="M26" s="33"/>
      <c r="N26" s="33"/>
      <c r="O26" s="33"/>
      <c r="P26" s="33"/>
      <c r="Q26" s="33"/>
      <c r="R26" s="33"/>
      <c r="S26" s="33"/>
      <c r="T26" s="33"/>
      <c r="U26" s="33"/>
      <c r="V26" s="33"/>
    </row>
    <row r="27" spans="2:22" s="27" customFormat="1" ht="18" customHeight="1" x14ac:dyDescent="0.3">
      <c r="B27" s="115" t="s">
        <v>38</v>
      </c>
      <c r="C27" s="29"/>
      <c r="D27" s="34"/>
      <c r="E27" s="29"/>
      <c r="F27" s="29"/>
      <c r="G27" s="30">
        <f t="shared" si="3"/>
        <v>0</v>
      </c>
      <c r="H27" s="52"/>
      <c r="I27" s="32">
        <f t="shared" si="4"/>
        <v>0</v>
      </c>
      <c r="K27" s="33"/>
      <c r="L27" s="33"/>
      <c r="M27" s="33"/>
      <c r="N27" s="33"/>
      <c r="O27" s="33"/>
      <c r="P27" s="33"/>
      <c r="Q27" s="33"/>
      <c r="R27" s="33"/>
      <c r="S27" s="33"/>
      <c r="T27" s="33"/>
      <c r="U27" s="33"/>
      <c r="V27" s="33"/>
    </row>
    <row r="28" spans="2:22" s="27" customFormat="1" ht="18" customHeight="1" x14ac:dyDescent="0.3">
      <c r="B28" s="115" t="s">
        <v>119</v>
      </c>
      <c r="C28" s="29"/>
      <c r="D28" s="34"/>
      <c r="E28" s="29"/>
      <c r="F28" s="29"/>
      <c r="G28" s="30">
        <f t="shared" si="3"/>
        <v>0</v>
      </c>
      <c r="H28" s="52"/>
      <c r="I28" s="32">
        <f t="shared" si="4"/>
        <v>0</v>
      </c>
      <c r="K28" s="33"/>
      <c r="L28" s="33"/>
      <c r="M28" s="33"/>
      <c r="N28" s="33"/>
      <c r="O28" s="33"/>
      <c r="P28" s="33"/>
      <c r="Q28" s="33"/>
      <c r="R28" s="33"/>
      <c r="S28" s="33"/>
      <c r="T28" s="33"/>
      <c r="U28" s="33"/>
      <c r="V28" s="33"/>
    </row>
    <row r="29" spans="2:22" s="27" customFormat="1" ht="18" customHeight="1" x14ac:dyDescent="0.3">
      <c r="B29" s="115" t="s">
        <v>41</v>
      </c>
      <c r="C29" s="29"/>
      <c r="D29" s="34"/>
      <c r="E29" s="29"/>
      <c r="F29" s="29"/>
      <c r="G29" s="30">
        <f t="shared" si="3"/>
        <v>0</v>
      </c>
      <c r="H29" s="53"/>
      <c r="I29" s="32">
        <f t="shared" si="4"/>
        <v>0</v>
      </c>
      <c r="K29" s="33"/>
      <c r="L29" s="33"/>
      <c r="M29" s="33"/>
      <c r="N29" s="33"/>
      <c r="O29" s="33"/>
      <c r="P29" s="33"/>
      <c r="Q29" s="33"/>
      <c r="R29" s="33"/>
      <c r="S29" s="33"/>
      <c r="T29" s="33"/>
      <c r="U29" s="33"/>
      <c r="V29" s="33"/>
    </row>
    <row r="30" spans="2:22" s="48" customFormat="1" ht="18" customHeight="1" x14ac:dyDescent="0.3">
      <c r="B30" s="38" t="s">
        <v>42</v>
      </c>
      <c r="C30" s="39">
        <f>SUM(C23:C29)</f>
        <v>0</v>
      </c>
      <c r="D30" s="39">
        <f>SUM(D23:D29)</f>
        <v>0</v>
      </c>
      <c r="E30" s="39">
        <f>SUM(E23:E29)</f>
        <v>0</v>
      </c>
      <c r="F30" s="39">
        <f>SUM(F23:F29)</f>
        <v>0</v>
      </c>
      <c r="G30" s="39">
        <f>SUM(G23:G29)</f>
        <v>0</v>
      </c>
      <c r="H30" s="40" t="e">
        <f>G30/$J$6</f>
        <v>#DIV/0!</v>
      </c>
      <c r="I30" s="41">
        <f>SUM(I23:I29)</f>
        <v>0</v>
      </c>
      <c r="J30" s="42" t="e">
        <f>I30/$J$6</f>
        <v>#DIV/0!</v>
      </c>
      <c r="K30" s="43">
        <f>SUM(K23:K29)</f>
        <v>0</v>
      </c>
      <c r="L30" s="43">
        <f t="shared" ref="L30:V30" si="5">SUM(L23:L29)</f>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0</v>
      </c>
      <c r="V30" s="43">
        <f t="shared" si="5"/>
        <v>0</v>
      </c>
    </row>
    <row r="31" spans="2:22" s="48" customFormat="1" ht="18" customHeight="1" x14ac:dyDescent="0.3">
      <c r="K31" s="54"/>
      <c r="L31" s="54"/>
      <c r="M31" s="54"/>
      <c r="N31" s="54"/>
      <c r="O31" s="54"/>
      <c r="P31" s="54"/>
      <c r="Q31" s="54"/>
      <c r="R31" s="54"/>
      <c r="S31" s="54"/>
      <c r="T31" s="54"/>
      <c r="U31" s="54"/>
      <c r="V31" s="54"/>
    </row>
    <row r="32" spans="2:22" s="48" customFormat="1" ht="18" customHeight="1" x14ac:dyDescent="0.3">
      <c r="B32" s="115" t="s">
        <v>43</v>
      </c>
      <c r="C32" s="55"/>
      <c r="D32" s="56"/>
      <c r="E32" s="55"/>
      <c r="F32" s="55"/>
      <c r="G32" s="30">
        <f>((C32*52)+(D32*12)+(E32*4)+F32)/12</f>
        <v>0</v>
      </c>
      <c r="H32" s="51"/>
      <c r="I32" s="32">
        <f>(SUM(K32:V32)/12)+(G32*12)/12</f>
        <v>0</v>
      </c>
      <c r="K32" s="33"/>
      <c r="L32" s="33"/>
      <c r="M32" s="33"/>
      <c r="N32" s="33"/>
      <c r="O32" s="33"/>
      <c r="P32" s="33"/>
      <c r="Q32" s="33"/>
      <c r="R32" s="33"/>
      <c r="S32" s="33"/>
      <c r="T32" s="33"/>
      <c r="U32" s="33"/>
      <c r="V32" s="33"/>
    </row>
    <row r="33" spans="2:22" s="48" customFormat="1" ht="18" customHeight="1" x14ac:dyDescent="0.3">
      <c r="B33" s="115" t="s">
        <v>120</v>
      </c>
      <c r="C33" s="55"/>
      <c r="D33" s="56"/>
      <c r="E33" s="55"/>
      <c r="F33" s="55"/>
      <c r="G33" s="30">
        <f>((C33*52)+(D33*12)+(E33*4)+F33)/12</f>
        <v>0</v>
      </c>
      <c r="H33" s="53"/>
      <c r="I33" s="32">
        <f>(SUM(K33:V33)/12)+(G33*12)/12</f>
        <v>0</v>
      </c>
      <c r="K33" s="33"/>
      <c r="L33" s="33"/>
      <c r="M33" s="33"/>
      <c r="N33" s="33"/>
      <c r="O33" s="33"/>
      <c r="P33" s="33"/>
      <c r="Q33" s="33"/>
      <c r="R33" s="33"/>
      <c r="S33" s="33"/>
      <c r="T33" s="33"/>
      <c r="U33" s="33"/>
      <c r="V33" s="33"/>
    </row>
    <row r="34" spans="2:22" s="48" customFormat="1" ht="18" customHeight="1" x14ac:dyDescent="0.3">
      <c r="B34" s="115" t="s">
        <v>44</v>
      </c>
      <c r="C34" s="55"/>
      <c r="D34" s="56"/>
      <c r="E34" s="55"/>
      <c r="F34" s="55"/>
      <c r="G34" s="30">
        <f>((C34*52)+(D34*12)+(E34*4)+F34)/12</f>
        <v>0</v>
      </c>
      <c r="H34" s="53"/>
      <c r="I34" s="32">
        <f>(SUM(K34:V34)/12)+(G34*12)/12</f>
        <v>0</v>
      </c>
      <c r="K34" s="33"/>
      <c r="L34" s="33"/>
      <c r="M34" s="33"/>
      <c r="N34" s="33"/>
      <c r="O34" s="33"/>
      <c r="P34" s="33"/>
      <c r="Q34" s="33"/>
      <c r="R34" s="33"/>
      <c r="S34" s="33"/>
      <c r="T34" s="33"/>
      <c r="U34" s="33"/>
      <c r="V34" s="33"/>
    </row>
    <row r="35" spans="2:22" s="48" customFormat="1" ht="18" customHeight="1" x14ac:dyDescent="0.3">
      <c r="B35" s="115" t="s">
        <v>45</v>
      </c>
      <c r="C35" s="55"/>
      <c r="D35" s="56"/>
      <c r="E35" s="55"/>
      <c r="F35" s="55"/>
      <c r="G35" s="30">
        <f>((C35*52)+(D35*12)+(E35*4)+F35)/12</f>
        <v>0</v>
      </c>
      <c r="H35" s="57"/>
      <c r="I35" s="32">
        <f>(SUM(K35:V35)/12)+(G35*12)/12</f>
        <v>0</v>
      </c>
      <c r="K35" s="33"/>
      <c r="L35" s="33"/>
      <c r="M35" s="33"/>
      <c r="N35" s="33"/>
      <c r="O35" s="33"/>
      <c r="P35" s="33"/>
      <c r="Q35" s="33"/>
      <c r="R35" s="33"/>
      <c r="S35" s="33"/>
      <c r="T35" s="33"/>
      <c r="U35" s="33"/>
      <c r="V35" s="33"/>
    </row>
    <row r="36" spans="2:22" s="48" customFormat="1" ht="18" customHeight="1" x14ac:dyDescent="0.3">
      <c r="B36" s="58" t="s">
        <v>46</v>
      </c>
      <c r="C36" s="39">
        <f>SUM(C32:C35)</f>
        <v>0</v>
      </c>
      <c r="D36" s="39">
        <f>SUM(D32:D35)</f>
        <v>0</v>
      </c>
      <c r="E36" s="39">
        <f>SUM(E32:E35)</f>
        <v>0</v>
      </c>
      <c r="F36" s="39">
        <f>SUM(F32:F35)</f>
        <v>0</v>
      </c>
      <c r="G36" s="39">
        <f>SUM(G32:G35)</f>
        <v>0</v>
      </c>
      <c r="H36" s="40" t="e">
        <f>G36/$J$6</f>
        <v>#DIV/0!</v>
      </c>
      <c r="I36" s="41">
        <f>SUM(I32:I35)</f>
        <v>0</v>
      </c>
      <c r="J36" s="42" t="e">
        <f>I36/$J$6</f>
        <v>#DIV/0!</v>
      </c>
      <c r="K36" s="43">
        <f>SUM(K32:K35)</f>
        <v>0</v>
      </c>
      <c r="L36" s="43">
        <f t="shared" ref="L36:V36" si="6">SUM(L32:L35)</f>
        <v>0</v>
      </c>
      <c r="M36" s="43">
        <f t="shared" si="6"/>
        <v>0</v>
      </c>
      <c r="N36" s="43">
        <f t="shared" si="6"/>
        <v>0</v>
      </c>
      <c r="O36" s="43">
        <f t="shared" si="6"/>
        <v>0</v>
      </c>
      <c r="P36" s="43">
        <f t="shared" si="6"/>
        <v>0</v>
      </c>
      <c r="Q36" s="43">
        <f t="shared" si="6"/>
        <v>0</v>
      </c>
      <c r="R36" s="43">
        <f t="shared" si="6"/>
        <v>0</v>
      </c>
      <c r="S36" s="43">
        <f t="shared" si="6"/>
        <v>0</v>
      </c>
      <c r="T36" s="43">
        <f t="shared" si="6"/>
        <v>0</v>
      </c>
      <c r="U36" s="43">
        <f t="shared" si="6"/>
        <v>0</v>
      </c>
      <c r="V36" s="43">
        <f t="shared" si="6"/>
        <v>0</v>
      </c>
    </row>
    <row r="37" spans="2:22" s="48" customFormat="1" ht="18" customHeight="1" x14ac:dyDescent="0.3">
      <c r="K37" s="54"/>
      <c r="L37" s="54"/>
      <c r="M37" s="54"/>
      <c r="N37" s="54"/>
      <c r="O37" s="54"/>
      <c r="P37" s="54"/>
      <c r="Q37" s="54"/>
      <c r="R37" s="54"/>
      <c r="S37" s="54"/>
      <c r="T37" s="54"/>
      <c r="U37" s="54"/>
      <c r="V37" s="54"/>
    </row>
    <row r="38" spans="2:22" s="27" customFormat="1" ht="18" customHeight="1" x14ac:dyDescent="0.3">
      <c r="B38" s="115" t="s">
        <v>47</v>
      </c>
      <c r="C38" s="55"/>
      <c r="D38" s="55"/>
      <c r="E38" s="55"/>
      <c r="F38" s="55"/>
      <c r="G38" s="30">
        <f>((C38*52)+(D38*12)+(E38*4)+F38)/12</f>
        <v>0</v>
      </c>
      <c r="H38" s="59"/>
      <c r="I38" s="32">
        <f t="shared" ref="I38:I43" si="7">(SUM(K38:V38)/12)+(G38*12)/12</f>
        <v>0</v>
      </c>
      <c r="K38" s="33"/>
      <c r="L38" s="33"/>
      <c r="M38" s="33"/>
      <c r="N38" s="33"/>
      <c r="O38" s="33"/>
      <c r="P38" s="33"/>
      <c r="Q38" s="33"/>
      <c r="R38" s="33"/>
      <c r="S38" s="33"/>
      <c r="T38" s="33"/>
      <c r="U38" s="33"/>
      <c r="V38" s="33"/>
    </row>
    <row r="39" spans="2:22" s="27" customFormat="1" ht="18" customHeight="1" x14ac:dyDescent="0.3">
      <c r="B39" s="115" t="s">
        <v>48</v>
      </c>
      <c r="C39" s="55"/>
      <c r="D39" s="55"/>
      <c r="E39" s="55"/>
      <c r="F39" s="55"/>
      <c r="G39" s="30">
        <f>((C39*52)+(D39*12)+(E39*4)+F39)/12</f>
        <v>0</v>
      </c>
      <c r="H39" s="59"/>
      <c r="I39" s="32">
        <f t="shared" si="7"/>
        <v>0</v>
      </c>
      <c r="K39" s="33"/>
      <c r="L39" s="33"/>
      <c r="M39" s="33"/>
      <c r="N39" s="33"/>
      <c r="O39" s="33"/>
      <c r="P39" s="33"/>
      <c r="Q39" s="33"/>
      <c r="R39" s="33"/>
      <c r="S39" s="33"/>
      <c r="T39" s="33"/>
      <c r="U39" s="33"/>
      <c r="V39" s="33"/>
    </row>
    <row r="40" spans="2:22" s="27" customFormat="1" ht="18" customHeight="1" x14ac:dyDescent="0.3">
      <c r="B40" s="58" t="s">
        <v>49</v>
      </c>
      <c r="C40" s="39">
        <f>SUM(C38:C39)</f>
        <v>0</v>
      </c>
      <c r="D40" s="39">
        <f>SUM(D38:D39)</f>
        <v>0</v>
      </c>
      <c r="E40" s="39">
        <f>SUM(E38:E39)</f>
        <v>0</v>
      </c>
      <c r="F40" s="39">
        <f>SUM(F38:F39)</f>
        <v>0</v>
      </c>
      <c r="G40" s="39">
        <f>SUM(G38:G39)</f>
        <v>0</v>
      </c>
      <c r="H40" s="40" t="e">
        <f>G40/$J$6</f>
        <v>#DIV/0!</v>
      </c>
      <c r="I40" s="41">
        <f>SUM(I38:I39)</f>
        <v>0</v>
      </c>
      <c r="J40" s="42" t="e">
        <f>I40/$J$6</f>
        <v>#DIV/0!</v>
      </c>
      <c r="K40" s="43">
        <f>SUM(K38:K39)</f>
        <v>0</v>
      </c>
      <c r="L40" s="43">
        <f t="shared" ref="L40:V40" si="8">SUM(L38:L39)</f>
        <v>0</v>
      </c>
      <c r="M40" s="43">
        <f t="shared" si="8"/>
        <v>0</v>
      </c>
      <c r="N40" s="43">
        <f t="shared" si="8"/>
        <v>0</v>
      </c>
      <c r="O40" s="43">
        <f t="shared" si="8"/>
        <v>0</v>
      </c>
      <c r="P40" s="43">
        <f t="shared" si="8"/>
        <v>0</v>
      </c>
      <c r="Q40" s="43">
        <f t="shared" si="8"/>
        <v>0</v>
      </c>
      <c r="R40" s="43">
        <f t="shared" si="8"/>
        <v>0</v>
      </c>
      <c r="S40" s="43">
        <f t="shared" si="8"/>
        <v>0</v>
      </c>
      <c r="T40" s="43">
        <f t="shared" si="8"/>
        <v>0</v>
      </c>
      <c r="U40" s="43">
        <f t="shared" si="8"/>
        <v>0</v>
      </c>
      <c r="V40" s="43">
        <f t="shared" si="8"/>
        <v>0</v>
      </c>
    </row>
    <row r="41" spans="2:22" s="48" customFormat="1" ht="18" customHeight="1" x14ac:dyDescent="0.3">
      <c r="K41" s="54"/>
      <c r="L41" s="54"/>
      <c r="M41" s="54"/>
      <c r="N41" s="54"/>
      <c r="O41" s="54"/>
      <c r="P41" s="54"/>
      <c r="Q41" s="54"/>
      <c r="R41" s="54"/>
      <c r="S41" s="54"/>
      <c r="T41" s="54"/>
      <c r="U41" s="54"/>
      <c r="V41" s="54"/>
    </row>
    <row r="42" spans="2:22" s="27" customFormat="1" ht="18" customHeight="1" x14ac:dyDescent="0.3">
      <c r="B42" s="115" t="s">
        <v>50</v>
      </c>
      <c r="C42" s="55"/>
      <c r="D42" s="55"/>
      <c r="E42" s="55"/>
      <c r="F42" s="55"/>
      <c r="G42" s="30">
        <f>((C42*52)+(D42*12)+(E42*4)+F42)/12</f>
        <v>0</v>
      </c>
      <c r="H42" s="60"/>
      <c r="I42" s="32">
        <f t="shared" si="7"/>
        <v>0</v>
      </c>
      <c r="K42" s="33"/>
      <c r="L42" s="33"/>
      <c r="M42" s="33"/>
      <c r="N42" s="33"/>
      <c r="O42" s="33"/>
      <c r="P42" s="33"/>
      <c r="Q42" s="33"/>
      <c r="R42" s="33"/>
      <c r="S42" s="33"/>
      <c r="T42" s="33"/>
      <c r="U42" s="33"/>
      <c r="V42" s="33"/>
    </row>
    <row r="43" spans="2:22" s="27" customFormat="1" ht="18" customHeight="1" x14ac:dyDescent="0.3">
      <c r="B43" s="115" t="s">
        <v>51</v>
      </c>
      <c r="C43" s="55"/>
      <c r="D43" s="55"/>
      <c r="E43" s="55"/>
      <c r="F43" s="55"/>
      <c r="G43" s="30">
        <f>((C43*52)+(D43*12)+(E43*4)+F43)/12</f>
        <v>0</v>
      </c>
      <c r="H43" s="61"/>
      <c r="I43" s="32">
        <f t="shared" si="7"/>
        <v>0</v>
      </c>
      <c r="K43" s="33"/>
      <c r="L43" s="33"/>
      <c r="M43" s="33"/>
      <c r="N43" s="33"/>
      <c r="O43" s="33"/>
      <c r="P43" s="33"/>
      <c r="Q43" s="33"/>
      <c r="R43" s="33"/>
      <c r="S43" s="33"/>
      <c r="T43" s="33"/>
      <c r="U43" s="33"/>
      <c r="V43" s="33"/>
    </row>
    <row r="44" spans="2:22" s="27" customFormat="1" ht="18" customHeight="1" x14ac:dyDescent="0.3">
      <c r="B44" s="58" t="s">
        <v>52</v>
      </c>
      <c r="C44" s="39">
        <f>SUM(C42:C43)</f>
        <v>0</v>
      </c>
      <c r="D44" s="39">
        <f>SUM(D42:D43)</f>
        <v>0</v>
      </c>
      <c r="E44" s="39">
        <f>SUM(E42:E43)</f>
        <v>0</v>
      </c>
      <c r="F44" s="39">
        <f>SUM(F42:F43)</f>
        <v>0</v>
      </c>
      <c r="G44" s="39">
        <f>SUM(G42:G43)</f>
        <v>0</v>
      </c>
      <c r="H44" s="40" t="e">
        <f>G44/$J$6</f>
        <v>#DIV/0!</v>
      </c>
      <c r="I44" s="41">
        <f>SUM(I42:I43)</f>
        <v>0</v>
      </c>
      <c r="J44" s="42" t="e">
        <f>I44/$J$6</f>
        <v>#DIV/0!</v>
      </c>
      <c r="K44" s="43">
        <f>SUM(K42:K43)</f>
        <v>0</v>
      </c>
      <c r="L44" s="43">
        <f t="shared" ref="L44:V44" si="9">SUM(L42:L43)</f>
        <v>0</v>
      </c>
      <c r="M44" s="43">
        <f t="shared" si="9"/>
        <v>0</v>
      </c>
      <c r="N44" s="43">
        <f t="shared" si="9"/>
        <v>0</v>
      </c>
      <c r="O44" s="43">
        <f t="shared" si="9"/>
        <v>0</v>
      </c>
      <c r="P44" s="43">
        <f t="shared" si="9"/>
        <v>0</v>
      </c>
      <c r="Q44" s="43">
        <f t="shared" si="9"/>
        <v>0</v>
      </c>
      <c r="R44" s="43">
        <f t="shared" si="9"/>
        <v>0</v>
      </c>
      <c r="S44" s="43">
        <f t="shared" si="9"/>
        <v>0</v>
      </c>
      <c r="T44" s="43">
        <f t="shared" si="9"/>
        <v>0</v>
      </c>
      <c r="U44" s="43">
        <f t="shared" si="9"/>
        <v>0</v>
      </c>
      <c r="V44" s="43">
        <f t="shared" si="9"/>
        <v>0</v>
      </c>
    </row>
    <row r="45" spans="2:22" s="27" customFormat="1" ht="18" customHeight="1" x14ac:dyDescent="0.3">
      <c r="G45" s="48"/>
      <c r="K45" s="50"/>
      <c r="L45" s="50"/>
      <c r="M45" s="50"/>
      <c r="N45" s="50"/>
      <c r="O45" s="50"/>
      <c r="P45" s="50"/>
      <c r="Q45" s="50"/>
      <c r="R45" s="50"/>
      <c r="S45" s="50"/>
      <c r="T45" s="50"/>
      <c r="U45" s="50"/>
      <c r="V45" s="50"/>
    </row>
    <row r="46" spans="2:22" s="27" customFormat="1" ht="18" customHeight="1" x14ac:dyDescent="0.3">
      <c r="B46" s="115" t="s">
        <v>53</v>
      </c>
      <c r="C46" s="55"/>
      <c r="D46" s="55"/>
      <c r="E46" s="55"/>
      <c r="F46" s="55"/>
      <c r="G46" s="30">
        <f>((C46*52)+(D46*12)+(E46*4)+F46)/12</f>
        <v>0</v>
      </c>
      <c r="H46" s="51"/>
      <c r="I46" s="32">
        <f>(SUM(K46:V46)/12)+(G46*12)/12</f>
        <v>0</v>
      </c>
      <c r="K46" s="33"/>
      <c r="L46" s="33"/>
      <c r="M46" s="33"/>
      <c r="N46" s="33"/>
      <c r="O46" s="33"/>
      <c r="P46" s="33"/>
      <c r="Q46" s="33"/>
      <c r="R46" s="33"/>
      <c r="S46" s="33"/>
      <c r="T46" s="33"/>
      <c r="U46" s="33"/>
      <c r="V46" s="33"/>
    </row>
    <row r="47" spans="2:22" s="27" customFormat="1" ht="18" customHeight="1" x14ac:dyDescent="0.3">
      <c r="B47" s="115" t="s">
        <v>54</v>
      </c>
      <c r="C47" s="55"/>
      <c r="D47" s="55"/>
      <c r="E47" s="55"/>
      <c r="F47" s="55"/>
      <c r="G47" s="30">
        <f>((C47*52)+(D47*12)+(E47*4)+F47)/12</f>
        <v>0</v>
      </c>
      <c r="H47" s="52"/>
      <c r="I47" s="32">
        <f>(SUM(K47:V47)/12)+(G47*12)/12</f>
        <v>0</v>
      </c>
      <c r="K47" s="35"/>
      <c r="L47" s="35"/>
      <c r="M47" s="35"/>
      <c r="N47" s="35"/>
      <c r="O47" s="35"/>
      <c r="P47" s="35"/>
      <c r="Q47" s="35"/>
      <c r="R47" s="35"/>
      <c r="S47" s="35"/>
      <c r="T47" s="35"/>
      <c r="U47" s="35"/>
      <c r="V47" s="35"/>
    </row>
    <row r="48" spans="2:22" s="27" customFormat="1" ht="18" customHeight="1" x14ac:dyDescent="0.3">
      <c r="B48" s="115" t="s">
        <v>55</v>
      </c>
      <c r="C48" s="55"/>
      <c r="D48" s="55"/>
      <c r="E48" s="55"/>
      <c r="F48" s="55"/>
      <c r="G48" s="30">
        <f>((C48*52)+(D48*12)+(E48*4)+F48)/12</f>
        <v>0</v>
      </c>
      <c r="H48" s="52"/>
      <c r="I48" s="32">
        <f>(SUM(K48:V48)/12)+(G48*12)/12</f>
        <v>0</v>
      </c>
      <c r="K48" s="35"/>
      <c r="L48" s="35"/>
      <c r="M48" s="35"/>
      <c r="N48" s="35"/>
      <c r="O48" s="35"/>
      <c r="P48" s="35"/>
      <c r="Q48" s="35"/>
      <c r="R48" s="35"/>
      <c r="S48" s="35"/>
      <c r="T48" s="35"/>
      <c r="U48" s="35"/>
      <c r="V48" s="35"/>
    </row>
    <row r="49" spans="2:22" s="27" customFormat="1" ht="18" customHeight="1" x14ac:dyDescent="0.3">
      <c r="B49" s="115" t="s">
        <v>56</v>
      </c>
      <c r="C49" s="55"/>
      <c r="D49" s="55"/>
      <c r="E49" s="55"/>
      <c r="F49" s="55"/>
      <c r="G49" s="30">
        <f>((C49*52)+(D49*12)+(E49*4)+F49)/12</f>
        <v>0</v>
      </c>
      <c r="H49" s="52"/>
      <c r="I49" s="32">
        <f t="shared" ref="I49:I54" si="10">(SUM(K49:V49)/12)+(G49*12)/12</f>
        <v>0</v>
      </c>
      <c r="K49" s="33"/>
      <c r="L49" s="33"/>
      <c r="M49" s="33"/>
      <c r="N49" s="33"/>
      <c r="O49" s="33"/>
      <c r="P49" s="33"/>
      <c r="Q49" s="33"/>
      <c r="R49" s="33"/>
      <c r="S49" s="33"/>
      <c r="T49" s="33"/>
      <c r="U49" s="33"/>
      <c r="V49" s="33"/>
    </row>
    <row r="50" spans="2:22" s="27" customFormat="1" ht="18" customHeight="1" x14ac:dyDescent="0.3">
      <c r="B50" s="115" t="s">
        <v>57</v>
      </c>
      <c r="C50" s="55"/>
      <c r="D50" s="55"/>
      <c r="E50" s="55"/>
      <c r="F50" s="55"/>
      <c r="G50" s="30">
        <f>((C50*52)+(D50*12)+(E50*4)+F50)/12</f>
        <v>0</v>
      </c>
      <c r="H50" s="52"/>
      <c r="I50" s="32">
        <f t="shared" si="10"/>
        <v>0</v>
      </c>
      <c r="K50" s="35"/>
      <c r="L50" s="35"/>
      <c r="M50" s="35"/>
      <c r="N50" s="35"/>
      <c r="O50" s="35"/>
      <c r="P50" s="35"/>
      <c r="Q50" s="35"/>
      <c r="R50" s="35"/>
      <c r="S50" s="35"/>
      <c r="T50" s="35"/>
      <c r="U50" s="35"/>
      <c r="V50" s="35"/>
    </row>
    <row r="51" spans="2:22" s="27" customFormat="1" ht="18" customHeight="1" x14ac:dyDescent="0.3">
      <c r="B51" s="38" t="s">
        <v>58</v>
      </c>
      <c r="C51" s="39">
        <f>SUM(C46:C50)</f>
        <v>0</v>
      </c>
      <c r="D51" s="39">
        <f>SUM(D46:D50)</f>
        <v>0</v>
      </c>
      <c r="E51" s="39">
        <f>SUM(E46:E50)</f>
        <v>0</v>
      </c>
      <c r="F51" s="39">
        <f>SUM(F46:F50)</f>
        <v>0</v>
      </c>
      <c r="G51" s="62">
        <f>SUM(G46:G50)</f>
        <v>0</v>
      </c>
      <c r="H51" s="40" t="e">
        <f>G51/$J$6</f>
        <v>#DIV/0!</v>
      </c>
      <c r="I51" s="41">
        <f>SUM(I46:I50)</f>
        <v>0</v>
      </c>
      <c r="J51" s="42" t="e">
        <f>I51/$J$6</f>
        <v>#DIV/0!</v>
      </c>
      <c r="K51" s="43">
        <f>SUM(K46:K50)</f>
        <v>0</v>
      </c>
      <c r="L51" s="43">
        <f t="shared" ref="L51:V51" si="11">SUM(L46:L50)</f>
        <v>0</v>
      </c>
      <c r="M51" s="43">
        <f t="shared" si="11"/>
        <v>0</v>
      </c>
      <c r="N51" s="43">
        <f t="shared" si="11"/>
        <v>0</v>
      </c>
      <c r="O51" s="43">
        <f t="shared" si="11"/>
        <v>0</v>
      </c>
      <c r="P51" s="43">
        <f t="shared" si="11"/>
        <v>0</v>
      </c>
      <c r="Q51" s="43">
        <f t="shared" si="11"/>
        <v>0</v>
      </c>
      <c r="R51" s="43">
        <f t="shared" si="11"/>
        <v>0</v>
      </c>
      <c r="S51" s="43">
        <f t="shared" si="11"/>
        <v>0</v>
      </c>
      <c r="T51" s="43">
        <f t="shared" si="11"/>
        <v>0</v>
      </c>
      <c r="U51" s="43">
        <f t="shared" si="11"/>
        <v>0</v>
      </c>
      <c r="V51" s="43">
        <f t="shared" si="11"/>
        <v>0</v>
      </c>
    </row>
    <row r="52" spans="2:22" s="27" customFormat="1" ht="18" customHeight="1" x14ac:dyDescent="0.3">
      <c r="B52" s="44"/>
      <c r="C52" s="45"/>
      <c r="D52" s="45"/>
      <c r="E52" s="45"/>
      <c r="F52" s="45"/>
      <c r="G52" s="48"/>
      <c r="H52" s="49"/>
      <c r="I52" s="49"/>
      <c r="K52" s="50"/>
      <c r="L52" s="50"/>
      <c r="M52" s="50"/>
      <c r="N52" s="50"/>
      <c r="O52" s="50"/>
      <c r="P52" s="50"/>
      <c r="Q52" s="50"/>
      <c r="R52" s="50"/>
      <c r="S52" s="50"/>
      <c r="T52" s="50"/>
      <c r="U52" s="50"/>
      <c r="V52" s="50"/>
    </row>
    <row r="53" spans="2:22" s="27" customFormat="1" ht="18" customHeight="1" x14ac:dyDescent="0.3">
      <c r="B53" s="115" t="s">
        <v>59</v>
      </c>
      <c r="C53" s="55"/>
      <c r="D53" s="55"/>
      <c r="E53" s="55"/>
      <c r="F53" s="55"/>
      <c r="G53" s="30">
        <f>((C53*52)+(D53*12)+(E53*4)+F53)/12</f>
        <v>0</v>
      </c>
      <c r="H53" s="63"/>
      <c r="I53" s="32">
        <f t="shared" si="10"/>
        <v>0</v>
      </c>
      <c r="K53" s="33"/>
      <c r="L53" s="33"/>
      <c r="M53" s="33"/>
      <c r="N53" s="33"/>
      <c r="O53" s="33"/>
      <c r="P53" s="33"/>
      <c r="Q53" s="33"/>
      <c r="R53" s="33"/>
      <c r="S53" s="33"/>
      <c r="T53" s="33"/>
      <c r="U53" s="33"/>
      <c r="V53" s="33"/>
    </row>
    <row r="54" spans="2:22" s="27" customFormat="1" ht="18" customHeight="1" x14ac:dyDescent="0.3">
      <c r="B54" s="115" t="s">
        <v>60</v>
      </c>
      <c r="C54" s="55"/>
      <c r="D54" s="55"/>
      <c r="E54" s="55"/>
      <c r="F54" s="55"/>
      <c r="G54" s="30">
        <f>((C54*52)+(D54*12)+(E54*4)+F54)/12</f>
        <v>0</v>
      </c>
      <c r="H54" s="63"/>
      <c r="I54" s="32">
        <f t="shared" si="10"/>
        <v>0</v>
      </c>
      <c r="K54" s="33"/>
      <c r="L54" s="33"/>
      <c r="M54" s="33"/>
      <c r="N54" s="33"/>
      <c r="O54" s="33"/>
      <c r="P54" s="33"/>
      <c r="Q54" s="33"/>
      <c r="R54" s="33"/>
      <c r="S54" s="33"/>
      <c r="T54" s="33"/>
      <c r="U54" s="33"/>
      <c r="V54" s="33"/>
    </row>
    <row r="55" spans="2:22" s="27" customFormat="1" ht="18" customHeight="1" x14ac:dyDescent="0.3">
      <c r="B55" s="38" t="s">
        <v>61</v>
      </c>
      <c r="C55" s="39">
        <f>SUM(C53:C54)</f>
        <v>0</v>
      </c>
      <c r="D55" s="39">
        <f>SUM(D53:D54)</f>
        <v>0</v>
      </c>
      <c r="E55" s="39">
        <f>SUM(E53:E54)</f>
        <v>0</v>
      </c>
      <c r="F55" s="39">
        <f>SUM(F53:F54)</f>
        <v>0</v>
      </c>
      <c r="G55" s="39">
        <f>SUM(G53:G54)</f>
        <v>0</v>
      </c>
      <c r="H55" s="40" t="e">
        <f>G55/$J$6</f>
        <v>#DIV/0!</v>
      </c>
      <c r="I55" s="41">
        <f>SUM(I53:I54)</f>
        <v>0</v>
      </c>
      <c r="J55" s="42" t="e">
        <f>I55/$J$6</f>
        <v>#DIV/0!</v>
      </c>
      <c r="K55" s="43">
        <f>SUM(K53:K54)</f>
        <v>0</v>
      </c>
      <c r="L55" s="43">
        <f t="shared" ref="L55:V55" si="12">SUM(L53:L54)</f>
        <v>0</v>
      </c>
      <c r="M55" s="43">
        <f t="shared" si="12"/>
        <v>0</v>
      </c>
      <c r="N55" s="43">
        <f t="shared" si="12"/>
        <v>0</v>
      </c>
      <c r="O55" s="43">
        <f t="shared" si="12"/>
        <v>0</v>
      </c>
      <c r="P55" s="43">
        <f t="shared" si="12"/>
        <v>0</v>
      </c>
      <c r="Q55" s="43">
        <f t="shared" si="12"/>
        <v>0</v>
      </c>
      <c r="R55" s="43">
        <f t="shared" si="12"/>
        <v>0</v>
      </c>
      <c r="S55" s="43">
        <f t="shared" si="12"/>
        <v>0</v>
      </c>
      <c r="T55" s="43">
        <f t="shared" si="12"/>
        <v>0</v>
      </c>
      <c r="U55" s="43">
        <f t="shared" si="12"/>
        <v>0</v>
      </c>
      <c r="V55" s="43">
        <f t="shared" si="12"/>
        <v>0</v>
      </c>
    </row>
    <row r="56" spans="2:22" s="27" customFormat="1" ht="18" customHeight="1" x14ac:dyDescent="0.3">
      <c r="G56" s="48"/>
      <c r="K56" s="50"/>
      <c r="L56" s="50"/>
      <c r="M56" s="50"/>
      <c r="N56" s="50"/>
      <c r="O56" s="50"/>
      <c r="P56" s="50"/>
      <c r="Q56" s="50"/>
      <c r="R56" s="50"/>
      <c r="S56" s="50"/>
      <c r="T56" s="50"/>
      <c r="U56" s="50"/>
      <c r="V56" s="50"/>
    </row>
    <row r="57" spans="2:22" s="27" customFormat="1" ht="18" customHeight="1" x14ac:dyDescent="0.3">
      <c r="B57" s="116" t="s">
        <v>62</v>
      </c>
      <c r="C57" s="55"/>
      <c r="D57" s="55"/>
      <c r="E57" s="55"/>
      <c r="F57" s="55"/>
      <c r="G57" s="30">
        <f>((C57*52)+(D57*12)+(E57*4)+F57)/12</f>
        <v>0</v>
      </c>
      <c r="H57" s="61"/>
      <c r="I57" s="32">
        <f>(SUM(K57:V57)/12)+(G57*12)/12</f>
        <v>0</v>
      </c>
      <c r="K57" s="33"/>
      <c r="L57" s="33"/>
      <c r="M57" s="33"/>
      <c r="N57" s="33"/>
      <c r="O57" s="33"/>
      <c r="P57" s="33"/>
      <c r="Q57" s="33"/>
      <c r="R57" s="33"/>
      <c r="S57" s="33"/>
      <c r="T57" s="33"/>
      <c r="U57" s="33"/>
      <c r="V57" s="33"/>
    </row>
    <row r="58" spans="2:22" s="27" customFormat="1" ht="18" customHeight="1" x14ac:dyDescent="0.3">
      <c r="B58" s="115" t="s">
        <v>63</v>
      </c>
      <c r="C58" s="55"/>
      <c r="D58" s="55"/>
      <c r="E58" s="55"/>
      <c r="F58" s="55"/>
      <c r="G58" s="30">
        <f>((C58*52)+(D58*12)+(E58*4)+F58)/12</f>
        <v>0</v>
      </c>
      <c r="H58" s="59"/>
      <c r="I58" s="32">
        <f>(SUM(K58:V58)/12)+(G58*12)/12</f>
        <v>0</v>
      </c>
      <c r="K58" s="33"/>
      <c r="L58" s="33"/>
      <c r="M58" s="33"/>
      <c r="N58" s="33"/>
      <c r="O58" s="33"/>
      <c r="P58" s="33"/>
      <c r="Q58" s="33"/>
      <c r="R58" s="33"/>
      <c r="S58" s="33"/>
      <c r="T58" s="33"/>
      <c r="U58" s="33"/>
      <c r="V58" s="33"/>
    </row>
    <row r="59" spans="2:22" s="27" customFormat="1" ht="18" customHeight="1" x14ac:dyDescent="0.3">
      <c r="B59" s="115" t="s">
        <v>64</v>
      </c>
      <c r="C59" s="55"/>
      <c r="D59" s="55"/>
      <c r="E59" s="55"/>
      <c r="F59" s="55"/>
      <c r="G59" s="30">
        <f>((C59*52)+(D59*12)+(E59*4)+F59)/12</f>
        <v>0</v>
      </c>
      <c r="H59" s="59"/>
      <c r="I59" s="32">
        <f>(SUM(K59:V59)/12)+(G59*12)/12</f>
        <v>0</v>
      </c>
      <c r="K59" s="33"/>
      <c r="L59" s="33"/>
      <c r="M59" s="33"/>
      <c r="N59" s="33"/>
      <c r="O59" s="33"/>
      <c r="P59" s="33"/>
      <c r="Q59" s="33"/>
      <c r="R59" s="33"/>
      <c r="S59" s="33"/>
      <c r="T59" s="33"/>
      <c r="U59" s="33"/>
      <c r="V59" s="33"/>
    </row>
    <row r="60" spans="2:22" s="27" customFormat="1" ht="18" customHeight="1" x14ac:dyDescent="0.3">
      <c r="B60" s="58" t="s">
        <v>65</v>
      </c>
      <c r="C60" s="39">
        <f>SUM(C57:C59)</f>
        <v>0</v>
      </c>
      <c r="D60" s="39">
        <f>SUM(D57:D59)</f>
        <v>0</v>
      </c>
      <c r="E60" s="39">
        <f>SUM(E57:E59)</f>
        <v>0</v>
      </c>
      <c r="F60" s="39">
        <f>SUM(F57:F59)</f>
        <v>0</v>
      </c>
      <c r="G60" s="39">
        <f>SUM(G57:G59)</f>
        <v>0</v>
      </c>
      <c r="H60" s="40" t="e">
        <f>G60/$J$6</f>
        <v>#DIV/0!</v>
      </c>
      <c r="I60" s="41">
        <f>SUM(I57:I59)</f>
        <v>0</v>
      </c>
      <c r="J60" s="42" t="e">
        <f>I60/$J$6</f>
        <v>#DIV/0!</v>
      </c>
      <c r="K60" s="43">
        <f>SUM(K57:K59)</f>
        <v>0</v>
      </c>
      <c r="L60" s="43">
        <f t="shared" ref="L60:V60" si="13">SUM(L57:L59)</f>
        <v>0</v>
      </c>
      <c r="M60" s="43">
        <f t="shared" si="13"/>
        <v>0</v>
      </c>
      <c r="N60" s="43">
        <f t="shared" si="13"/>
        <v>0</v>
      </c>
      <c r="O60" s="43">
        <f t="shared" si="13"/>
        <v>0</v>
      </c>
      <c r="P60" s="43">
        <f t="shared" si="13"/>
        <v>0</v>
      </c>
      <c r="Q60" s="43">
        <f t="shared" si="13"/>
        <v>0</v>
      </c>
      <c r="R60" s="43">
        <f t="shared" si="13"/>
        <v>0</v>
      </c>
      <c r="S60" s="43">
        <f t="shared" si="13"/>
        <v>0</v>
      </c>
      <c r="T60" s="43">
        <f t="shared" si="13"/>
        <v>0</v>
      </c>
      <c r="U60" s="43">
        <f t="shared" si="13"/>
        <v>0</v>
      </c>
      <c r="V60" s="43">
        <f t="shared" si="13"/>
        <v>0</v>
      </c>
    </row>
    <row r="61" spans="2:22" s="27" customFormat="1" ht="18" customHeight="1" x14ac:dyDescent="0.3">
      <c r="B61" s="66"/>
      <c r="C61" s="45"/>
      <c r="D61" s="45"/>
      <c r="E61" s="45"/>
      <c r="F61" s="45"/>
      <c r="G61" s="45"/>
      <c r="H61" s="99"/>
      <c r="I61" s="100"/>
      <c r="J61" s="102" t="s">
        <v>112</v>
      </c>
      <c r="K61" s="101"/>
      <c r="L61" s="101"/>
      <c r="M61" s="101"/>
      <c r="N61" s="101"/>
      <c r="O61" s="101"/>
      <c r="P61" s="101"/>
      <c r="Q61" s="101"/>
      <c r="R61" s="101"/>
      <c r="S61" s="101"/>
      <c r="T61" s="101"/>
      <c r="U61" s="101"/>
      <c r="V61" s="101"/>
    </row>
    <row r="62" spans="2:22" s="27" customFormat="1" ht="18" customHeight="1" x14ac:dyDescent="0.3">
      <c r="B62" s="64" t="s">
        <v>66</v>
      </c>
      <c r="C62" s="48"/>
      <c r="D62" s="48"/>
      <c r="E62" s="48"/>
      <c r="F62" s="48"/>
      <c r="G62" s="48"/>
      <c r="H62" s="48"/>
      <c r="I62" s="48"/>
      <c r="K62" s="50"/>
      <c r="L62" s="50"/>
      <c r="M62" s="50"/>
      <c r="N62" s="50"/>
      <c r="O62" s="50"/>
      <c r="P62" s="50"/>
      <c r="Q62" s="50"/>
      <c r="R62" s="50"/>
      <c r="S62" s="50"/>
      <c r="T62" s="50"/>
      <c r="U62" s="50"/>
      <c r="V62" s="50"/>
    </row>
    <row r="63" spans="2:22" s="27" customFormat="1" ht="18" customHeight="1" x14ac:dyDescent="0.3">
      <c r="B63" s="115" t="s">
        <v>67</v>
      </c>
      <c r="C63" s="55"/>
      <c r="D63" s="55"/>
      <c r="E63" s="55"/>
      <c r="F63" s="55"/>
      <c r="G63" s="30">
        <f t="shared" ref="G63:G72" si="14">((C63*52)+(D63*12)+(E63*4)+F63)/12</f>
        <v>0</v>
      </c>
      <c r="H63" s="36"/>
      <c r="I63" s="32">
        <f t="shared" ref="I63:I68" si="15">(SUM(K63:V63)/12)+(G63*12)/12</f>
        <v>0</v>
      </c>
      <c r="K63" s="33"/>
      <c r="L63" s="33"/>
      <c r="M63" s="33"/>
      <c r="N63" s="33"/>
      <c r="O63" s="33"/>
      <c r="P63" s="33"/>
      <c r="Q63" s="33"/>
      <c r="R63" s="33"/>
      <c r="S63" s="33"/>
      <c r="T63" s="33"/>
      <c r="U63" s="33"/>
      <c r="V63" s="33"/>
    </row>
    <row r="64" spans="2:22" s="27" customFormat="1" ht="18" customHeight="1" x14ac:dyDescent="0.3">
      <c r="B64" s="115" t="s">
        <v>68</v>
      </c>
      <c r="C64" s="55"/>
      <c r="D64" s="55"/>
      <c r="E64" s="55"/>
      <c r="F64" s="55"/>
      <c r="G64" s="30">
        <f t="shared" si="14"/>
        <v>0</v>
      </c>
      <c r="H64" s="52"/>
      <c r="I64" s="32">
        <f t="shared" si="15"/>
        <v>0</v>
      </c>
      <c r="K64" s="33"/>
      <c r="L64" s="33"/>
      <c r="M64" s="33"/>
      <c r="N64" s="33"/>
      <c r="O64" s="33"/>
      <c r="P64" s="33"/>
      <c r="Q64" s="33"/>
      <c r="R64" s="33"/>
      <c r="S64" s="33"/>
      <c r="T64" s="33"/>
      <c r="U64" s="33"/>
      <c r="V64" s="33"/>
    </row>
    <row r="65" spans="2:22" s="27" customFormat="1" ht="18" customHeight="1" x14ac:dyDescent="0.3">
      <c r="B65" s="115" t="s">
        <v>69</v>
      </c>
      <c r="C65" s="55"/>
      <c r="D65" s="55"/>
      <c r="E65" s="55"/>
      <c r="F65" s="55"/>
      <c r="G65" s="30">
        <f t="shared" si="14"/>
        <v>0</v>
      </c>
      <c r="H65" s="52"/>
      <c r="I65" s="32">
        <f t="shared" si="15"/>
        <v>0</v>
      </c>
      <c r="K65" s="33"/>
      <c r="L65" s="33"/>
      <c r="M65" s="33"/>
      <c r="N65" s="33"/>
      <c r="O65" s="33"/>
      <c r="P65" s="33"/>
      <c r="Q65" s="33"/>
      <c r="R65" s="33"/>
      <c r="S65" s="33"/>
      <c r="T65" s="33"/>
      <c r="U65" s="33"/>
      <c r="V65" s="33"/>
    </row>
    <row r="66" spans="2:22" s="27" customFormat="1" ht="18" customHeight="1" x14ac:dyDescent="0.3">
      <c r="B66" s="115"/>
      <c r="C66" s="55"/>
      <c r="D66" s="55"/>
      <c r="E66" s="55"/>
      <c r="F66" s="55"/>
      <c r="G66" s="30">
        <f t="shared" si="14"/>
        <v>0</v>
      </c>
      <c r="H66" s="52"/>
      <c r="I66" s="32">
        <f t="shared" si="15"/>
        <v>0</v>
      </c>
      <c r="K66" s="33"/>
      <c r="L66" s="33"/>
      <c r="M66" s="33"/>
      <c r="N66" s="33"/>
      <c r="O66" s="33"/>
      <c r="P66" s="33"/>
      <c r="Q66" s="33"/>
      <c r="R66" s="33"/>
      <c r="S66" s="33"/>
      <c r="T66" s="33"/>
      <c r="U66" s="33"/>
      <c r="V66" s="33"/>
    </row>
    <row r="67" spans="2:22" s="27" customFormat="1" ht="18" customHeight="1" x14ac:dyDescent="0.3">
      <c r="B67" s="115" t="s">
        <v>70</v>
      </c>
      <c r="C67" s="55"/>
      <c r="D67" s="55"/>
      <c r="E67" s="55"/>
      <c r="F67" s="55"/>
      <c r="G67" s="30">
        <f t="shared" si="14"/>
        <v>0</v>
      </c>
      <c r="H67" s="52"/>
      <c r="I67" s="32">
        <f t="shared" si="15"/>
        <v>0</v>
      </c>
      <c r="K67" s="33"/>
      <c r="L67" s="33"/>
      <c r="M67" s="33"/>
      <c r="N67" s="33"/>
      <c r="O67" s="33"/>
      <c r="P67" s="33"/>
      <c r="Q67" s="33"/>
      <c r="R67" s="33"/>
      <c r="S67" s="33"/>
      <c r="T67" s="33"/>
      <c r="U67" s="33"/>
      <c r="V67" s="33"/>
    </row>
    <row r="68" spans="2:22" s="27" customFormat="1" ht="18" customHeight="1" x14ac:dyDescent="0.3">
      <c r="B68" s="115" t="s">
        <v>71</v>
      </c>
      <c r="C68" s="55"/>
      <c r="D68" s="55"/>
      <c r="E68" s="55"/>
      <c r="F68" s="55"/>
      <c r="G68" s="30">
        <f t="shared" si="14"/>
        <v>0</v>
      </c>
      <c r="H68" s="52"/>
      <c r="I68" s="32">
        <f t="shared" si="15"/>
        <v>0</v>
      </c>
      <c r="K68" s="33"/>
      <c r="L68" s="33"/>
      <c r="M68" s="33"/>
      <c r="N68" s="33"/>
      <c r="O68" s="33"/>
      <c r="P68" s="33"/>
      <c r="Q68" s="33"/>
      <c r="R68" s="33"/>
      <c r="S68" s="33"/>
      <c r="T68" s="33"/>
      <c r="U68" s="33"/>
      <c r="V68" s="33"/>
    </row>
    <row r="69" spans="2:22" s="27" customFormat="1" ht="18" customHeight="1" x14ac:dyDescent="0.3">
      <c r="B69" s="115" t="s">
        <v>72</v>
      </c>
      <c r="C69" s="55"/>
      <c r="D69" s="55"/>
      <c r="E69" s="55"/>
      <c r="F69" s="55"/>
      <c r="G69" s="30">
        <f t="shared" si="14"/>
        <v>0</v>
      </c>
      <c r="H69" s="52"/>
      <c r="I69" s="32">
        <f>(SUM(K69:V69)/12)+(G69*12)/12</f>
        <v>0</v>
      </c>
      <c r="K69" s="33"/>
      <c r="L69" s="33"/>
      <c r="M69" s="33"/>
      <c r="N69" s="33"/>
      <c r="O69" s="33"/>
      <c r="P69" s="33"/>
      <c r="Q69" s="33"/>
      <c r="R69" s="33"/>
      <c r="S69" s="33"/>
      <c r="T69" s="33"/>
      <c r="U69" s="33"/>
      <c r="V69" s="33"/>
    </row>
    <row r="70" spans="2:22" s="27" customFormat="1" ht="18" customHeight="1" x14ac:dyDescent="0.3">
      <c r="B70" s="115" t="s">
        <v>73</v>
      </c>
      <c r="C70" s="55"/>
      <c r="D70" s="55"/>
      <c r="E70" s="55"/>
      <c r="F70" s="55"/>
      <c r="G70" s="30">
        <f t="shared" si="14"/>
        <v>0</v>
      </c>
      <c r="H70" s="52"/>
      <c r="I70" s="32">
        <f>(SUM(K70:V70)/12)+(G70*12)/12</f>
        <v>0</v>
      </c>
      <c r="K70" s="33"/>
      <c r="L70" s="33"/>
      <c r="M70" s="33"/>
      <c r="N70" s="33"/>
      <c r="O70" s="33"/>
      <c r="P70" s="33"/>
      <c r="Q70" s="33"/>
      <c r="R70" s="33"/>
      <c r="S70" s="33"/>
      <c r="T70" s="33"/>
      <c r="U70" s="33"/>
      <c r="V70" s="33"/>
    </row>
    <row r="71" spans="2:22" s="27" customFormat="1" ht="18" customHeight="1" x14ac:dyDescent="0.3">
      <c r="B71" s="115" t="s">
        <v>121</v>
      </c>
      <c r="C71" s="55"/>
      <c r="D71" s="55"/>
      <c r="E71" s="55"/>
      <c r="F71" s="55"/>
      <c r="G71" s="30">
        <f t="shared" si="14"/>
        <v>0</v>
      </c>
      <c r="H71" s="52"/>
      <c r="I71" s="32">
        <f>(SUM(K71:V71)/12)+(G71*12)/12</f>
        <v>0</v>
      </c>
      <c r="K71" s="33"/>
      <c r="L71" s="33"/>
      <c r="M71" s="33"/>
      <c r="N71" s="33"/>
      <c r="O71" s="33"/>
      <c r="P71" s="33"/>
      <c r="Q71" s="33"/>
      <c r="R71" s="33"/>
      <c r="S71" s="33"/>
      <c r="T71" s="33"/>
      <c r="U71" s="33"/>
      <c r="V71" s="33"/>
    </row>
    <row r="72" spans="2:22" s="27" customFormat="1" ht="18" customHeight="1" x14ac:dyDescent="0.3">
      <c r="B72" s="115" t="s">
        <v>74</v>
      </c>
      <c r="C72" s="55"/>
      <c r="D72" s="55"/>
      <c r="E72" s="55"/>
      <c r="F72" s="55"/>
      <c r="G72" s="30">
        <f t="shared" si="14"/>
        <v>0</v>
      </c>
      <c r="H72" s="52"/>
      <c r="I72" s="32">
        <f>(SUM(K72:V72)/12)+(G72*12)/12</f>
        <v>0</v>
      </c>
      <c r="K72" s="33"/>
      <c r="L72" s="33"/>
      <c r="M72" s="33"/>
      <c r="N72" s="33"/>
      <c r="O72" s="33"/>
      <c r="P72" s="33"/>
      <c r="Q72" s="33"/>
      <c r="R72" s="33"/>
      <c r="S72" s="33"/>
      <c r="T72" s="33"/>
      <c r="U72" s="33"/>
      <c r="V72" s="33"/>
    </row>
    <row r="73" spans="2:22" s="27" customFormat="1" ht="18" customHeight="1" x14ac:dyDescent="0.3">
      <c r="B73" s="38" t="s">
        <v>75</v>
      </c>
      <c r="C73" s="39">
        <f>SUM(C63:C72)</f>
        <v>0</v>
      </c>
      <c r="D73" s="39">
        <f>SUM(D63:D72)</f>
        <v>0</v>
      </c>
      <c r="E73" s="39">
        <f>SUM(E63:E72)</f>
        <v>0</v>
      </c>
      <c r="F73" s="39">
        <f>SUM(F63:F72)</f>
        <v>0</v>
      </c>
      <c r="G73" s="39">
        <f>SUM(G63:G72)</f>
        <v>0</v>
      </c>
      <c r="H73" s="40" t="e">
        <f>G73/$J$6</f>
        <v>#DIV/0!</v>
      </c>
      <c r="I73" s="41">
        <f>SUM(I63:I72)</f>
        <v>0</v>
      </c>
      <c r="J73" s="42" t="e">
        <f>I73/$J$6</f>
        <v>#DIV/0!</v>
      </c>
      <c r="K73" s="43">
        <f>SUM(K63:K72)</f>
        <v>0</v>
      </c>
      <c r="L73" s="43">
        <f t="shared" ref="L73:V73" si="16">SUM(L63:L72)</f>
        <v>0</v>
      </c>
      <c r="M73" s="43">
        <f t="shared" si="16"/>
        <v>0</v>
      </c>
      <c r="N73" s="43">
        <f t="shared" si="16"/>
        <v>0</v>
      </c>
      <c r="O73" s="43">
        <f t="shared" si="16"/>
        <v>0</v>
      </c>
      <c r="P73" s="43">
        <f t="shared" si="16"/>
        <v>0</v>
      </c>
      <c r="Q73" s="43">
        <f t="shared" si="16"/>
        <v>0</v>
      </c>
      <c r="R73" s="43">
        <f t="shared" si="16"/>
        <v>0</v>
      </c>
      <c r="S73" s="43">
        <f t="shared" si="16"/>
        <v>0</v>
      </c>
      <c r="T73" s="43">
        <f t="shared" si="16"/>
        <v>0</v>
      </c>
      <c r="U73" s="43">
        <f t="shared" si="16"/>
        <v>0</v>
      </c>
      <c r="V73" s="43">
        <f t="shared" si="16"/>
        <v>0</v>
      </c>
    </row>
    <row r="74" spans="2:22" s="27" customFormat="1" ht="18" customHeight="1" x14ac:dyDescent="0.3">
      <c r="G74" s="48"/>
      <c r="H74" s="65"/>
      <c r="I74" s="65"/>
      <c r="K74" s="50"/>
      <c r="L74" s="50"/>
      <c r="M74" s="50"/>
      <c r="N74" s="50"/>
      <c r="O74" s="50"/>
      <c r="P74" s="50"/>
      <c r="Q74" s="50"/>
      <c r="R74" s="50"/>
      <c r="S74" s="50"/>
      <c r="T74" s="50"/>
      <c r="U74" s="50"/>
      <c r="V74" s="50"/>
    </row>
    <row r="75" spans="2:22" s="27" customFormat="1" ht="18" customHeight="1" x14ac:dyDescent="0.3">
      <c r="B75" s="115" t="s">
        <v>76</v>
      </c>
      <c r="C75" s="55"/>
      <c r="D75" s="55"/>
      <c r="E75" s="55"/>
      <c r="F75" s="55"/>
      <c r="G75" s="30">
        <f>((C75*52)+(D75*12)+(E75*4)+F75)/12</f>
        <v>0</v>
      </c>
      <c r="H75" s="61"/>
      <c r="I75" s="32">
        <f t="shared" ref="I75:I83" si="17">(SUM(K75:V75)/12)+(G75*12)/12</f>
        <v>0</v>
      </c>
      <c r="K75" s="33"/>
      <c r="L75" s="33"/>
      <c r="M75" s="33"/>
      <c r="N75" s="33"/>
      <c r="O75" s="33"/>
      <c r="P75" s="33"/>
      <c r="Q75" s="33"/>
      <c r="R75" s="33"/>
      <c r="S75" s="33"/>
      <c r="T75" s="33"/>
      <c r="U75" s="33"/>
      <c r="V75" s="33"/>
    </row>
    <row r="76" spans="2:22" s="27" customFormat="1" ht="18" customHeight="1" x14ac:dyDescent="0.3">
      <c r="B76" s="115" t="s">
        <v>77</v>
      </c>
      <c r="C76" s="55"/>
      <c r="D76" s="55"/>
      <c r="E76" s="55"/>
      <c r="F76" s="55"/>
      <c r="G76" s="30">
        <f>((C76*52)+(D76*12)+(E76*4)+F76)/12</f>
        <v>0</v>
      </c>
      <c r="H76" s="61"/>
      <c r="I76" s="32">
        <f t="shared" si="17"/>
        <v>0</v>
      </c>
      <c r="K76" s="33"/>
      <c r="L76" s="33"/>
      <c r="M76" s="33"/>
      <c r="N76" s="33"/>
      <c r="O76" s="33"/>
      <c r="P76" s="33"/>
      <c r="Q76" s="33"/>
      <c r="R76" s="33"/>
      <c r="S76" s="33"/>
      <c r="T76" s="33"/>
      <c r="U76" s="33"/>
      <c r="V76" s="33"/>
    </row>
    <row r="77" spans="2:22" s="27" customFormat="1" ht="18" customHeight="1" x14ac:dyDescent="0.3">
      <c r="B77" s="115" t="s">
        <v>78</v>
      </c>
      <c r="C77" s="55"/>
      <c r="D77" s="55"/>
      <c r="E77" s="55"/>
      <c r="F77" s="55"/>
      <c r="G77" s="30">
        <f>((C77*52)+(D77*12)+(E77*4)+F77)/12</f>
        <v>0</v>
      </c>
      <c r="H77" s="61"/>
      <c r="I77" s="32">
        <f t="shared" si="17"/>
        <v>0</v>
      </c>
      <c r="K77" s="33"/>
      <c r="L77" s="33"/>
      <c r="M77" s="33"/>
      <c r="N77" s="33"/>
      <c r="O77" s="33"/>
      <c r="P77" s="33"/>
      <c r="Q77" s="33"/>
      <c r="R77" s="33"/>
      <c r="S77" s="33"/>
      <c r="T77" s="33"/>
      <c r="U77" s="33"/>
      <c r="V77" s="33"/>
    </row>
    <row r="78" spans="2:22" s="27" customFormat="1" ht="18" customHeight="1" x14ac:dyDescent="0.3">
      <c r="B78" s="115" t="s">
        <v>79</v>
      </c>
      <c r="C78" s="55"/>
      <c r="D78" s="55"/>
      <c r="E78" s="55"/>
      <c r="F78" s="55"/>
      <c r="G78" s="30">
        <f>((C78*52)+(D78*12)+(E78*4)+F78)/12</f>
        <v>0</v>
      </c>
      <c r="H78" s="61"/>
      <c r="I78" s="32">
        <f t="shared" si="17"/>
        <v>0</v>
      </c>
      <c r="K78" s="35"/>
      <c r="L78" s="35"/>
      <c r="M78" s="35"/>
      <c r="N78" s="35"/>
      <c r="O78" s="35"/>
      <c r="P78" s="35"/>
      <c r="Q78" s="35"/>
      <c r="R78" s="35"/>
      <c r="S78" s="35"/>
      <c r="T78" s="35"/>
      <c r="U78" s="35"/>
      <c r="V78" s="35"/>
    </row>
    <row r="79" spans="2:22" s="27" customFormat="1" ht="18" customHeight="1" x14ac:dyDescent="0.3">
      <c r="B79" s="58" t="s">
        <v>80</v>
      </c>
      <c r="C79" s="39">
        <f>SUM(C75:C78)</f>
        <v>0</v>
      </c>
      <c r="D79" s="39">
        <f>SUM(D75:D78)</f>
        <v>0</v>
      </c>
      <c r="E79" s="39">
        <f>SUM(E75:E78)</f>
        <v>0</v>
      </c>
      <c r="F79" s="39">
        <f>SUM(F75:F78)</f>
        <v>0</v>
      </c>
      <c r="G79" s="39">
        <f>SUM(G75:G78)</f>
        <v>0</v>
      </c>
      <c r="H79" s="40" t="e">
        <f>G79/$J$6</f>
        <v>#DIV/0!</v>
      </c>
      <c r="I79" s="41">
        <f>SUM(I75:I78)</f>
        <v>0</v>
      </c>
      <c r="J79" s="42" t="e">
        <f>I79/$J$6</f>
        <v>#DIV/0!</v>
      </c>
      <c r="K79" s="43">
        <f>SUM(K75:K78)</f>
        <v>0</v>
      </c>
      <c r="L79" s="43">
        <f t="shared" ref="L79:V79" si="18">SUM(L75:L78)</f>
        <v>0</v>
      </c>
      <c r="M79" s="43">
        <f t="shared" si="18"/>
        <v>0</v>
      </c>
      <c r="N79" s="43">
        <f t="shared" si="18"/>
        <v>0</v>
      </c>
      <c r="O79" s="43">
        <f t="shared" si="18"/>
        <v>0</v>
      </c>
      <c r="P79" s="43">
        <f t="shared" si="18"/>
        <v>0</v>
      </c>
      <c r="Q79" s="43">
        <f t="shared" si="18"/>
        <v>0</v>
      </c>
      <c r="R79" s="43">
        <f t="shared" si="18"/>
        <v>0</v>
      </c>
      <c r="S79" s="43">
        <f t="shared" si="18"/>
        <v>0</v>
      </c>
      <c r="T79" s="43">
        <f t="shared" si="18"/>
        <v>0</v>
      </c>
      <c r="U79" s="43">
        <f t="shared" si="18"/>
        <v>0</v>
      </c>
      <c r="V79" s="43">
        <f t="shared" si="18"/>
        <v>0</v>
      </c>
    </row>
    <row r="80" spans="2:22" s="27" customFormat="1" ht="18" customHeight="1" x14ac:dyDescent="0.3">
      <c r="B80" s="66"/>
      <c r="C80" s="45"/>
      <c r="D80" s="45"/>
      <c r="E80" s="45"/>
      <c r="F80" s="45"/>
      <c r="G80" s="48"/>
      <c r="H80" s="49"/>
      <c r="I80" s="49"/>
      <c r="K80" s="50"/>
      <c r="L80" s="50"/>
      <c r="M80" s="50"/>
      <c r="N80" s="50"/>
      <c r="O80" s="50"/>
      <c r="P80" s="50"/>
      <c r="Q80" s="50"/>
      <c r="R80" s="50"/>
      <c r="S80" s="50"/>
      <c r="T80" s="50"/>
      <c r="U80" s="50"/>
      <c r="V80" s="50"/>
    </row>
    <row r="81" spans="2:22" s="27" customFormat="1" ht="18" customHeight="1" x14ac:dyDescent="0.3">
      <c r="B81" s="116" t="s">
        <v>122</v>
      </c>
      <c r="C81" s="55"/>
      <c r="D81" s="55"/>
      <c r="E81" s="55"/>
      <c r="F81" s="55"/>
      <c r="G81" s="30">
        <f>((C81*52)+(D81*12)+(E81*4)+F81)/12</f>
        <v>0</v>
      </c>
      <c r="H81" s="61"/>
      <c r="I81" s="32">
        <f t="shared" si="17"/>
        <v>0</v>
      </c>
      <c r="K81" s="33"/>
      <c r="L81" s="33"/>
      <c r="M81" s="33"/>
      <c r="N81" s="33"/>
      <c r="O81" s="33"/>
      <c r="P81" s="33"/>
      <c r="Q81" s="33"/>
      <c r="R81" s="33"/>
      <c r="S81" s="33"/>
      <c r="T81" s="33"/>
      <c r="U81" s="33"/>
      <c r="V81" s="33"/>
    </row>
    <row r="82" spans="2:22" s="27" customFormat="1" ht="18" customHeight="1" x14ac:dyDescent="0.3">
      <c r="B82" s="116" t="s">
        <v>123</v>
      </c>
      <c r="C82" s="55"/>
      <c r="D82" s="55"/>
      <c r="E82" s="55"/>
      <c r="F82" s="55"/>
      <c r="G82" s="30">
        <f>((C82*52)+(D82*12)+(E82*4)+F82)/12</f>
        <v>0</v>
      </c>
      <c r="H82" s="61"/>
      <c r="I82" s="32">
        <f t="shared" si="17"/>
        <v>0</v>
      </c>
      <c r="K82" s="33"/>
      <c r="L82" s="33"/>
      <c r="M82" s="33"/>
      <c r="N82" s="33"/>
      <c r="O82" s="33"/>
      <c r="P82" s="33"/>
      <c r="Q82" s="33"/>
      <c r="R82" s="33"/>
      <c r="S82" s="33"/>
      <c r="T82" s="33"/>
      <c r="U82" s="33"/>
      <c r="V82" s="33"/>
    </row>
    <row r="83" spans="2:22" s="27" customFormat="1" ht="18" customHeight="1" x14ac:dyDescent="0.3">
      <c r="B83" s="116" t="s">
        <v>81</v>
      </c>
      <c r="C83" s="55"/>
      <c r="D83" s="55"/>
      <c r="E83" s="55"/>
      <c r="F83" s="55"/>
      <c r="G83" s="30">
        <f>((C83*52)+(D83*12)+(E83*4)+F83)/12</f>
        <v>0</v>
      </c>
      <c r="H83" s="61"/>
      <c r="I83" s="32">
        <f t="shared" si="17"/>
        <v>0</v>
      </c>
      <c r="K83" s="33"/>
      <c r="L83" s="33"/>
      <c r="M83" s="33"/>
      <c r="N83" s="33"/>
      <c r="O83" s="33"/>
      <c r="P83" s="33"/>
      <c r="Q83" s="33"/>
      <c r="R83" s="33"/>
      <c r="S83" s="33"/>
      <c r="T83" s="33"/>
      <c r="U83" s="33"/>
      <c r="V83" s="33"/>
    </row>
    <row r="84" spans="2:22" s="27" customFormat="1" ht="18" customHeight="1" x14ac:dyDescent="0.3">
      <c r="B84" s="58" t="s">
        <v>82</v>
      </c>
      <c r="C84" s="39">
        <f>SUM(C81:C83)</f>
        <v>0</v>
      </c>
      <c r="D84" s="39">
        <f>SUM(D81:D83)</f>
        <v>0</v>
      </c>
      <c r="E84" s="39">
        <f>SUM(E81:E83)</f>
        <v>0</v>
      </c>
      <c r="F84" s="39">
        <f>SUM(F81:F83)</f>
        <v>0</v>
      </c>
      <c r="G84" s="39">
        <f>SUM(G81:G83)</f>
        <v>0</v>
      </c>
      <c r="H84" s="40" t="e">
        <f>G84/$J$6</f>
        <v>#DIV/0!</v>
      </c>
      <c r="I84" s="41">
        <f>SUM(I81:I83)</f>
        <v>0</v>
      </c>
      <c r="J84" s="42" t="e">
        <f>I84/$J$6</f>
        <v>#DIV/0!</v>
      </c>
      <c r="K84" s="43">
        <f>SUM(K81:K83)</f>
        <v>0</v>
      </c>
      <c r="L84" s="43">
        <f t="shared" ref="L84:V84" si="19">SUM(L81:L83)</f>
        <v>0</v>
      </c>
      <c r="M84" s="43">
        <f t="shared" si="19"/>
        <v>0</v>
      </c>
      <c r="N84" s="43">
        <f t="shared" si="19"/>
        <v>0</v>
      </c>
      <c r="O84" s="43">
        <f t="shared" si="19"/>
        <v>0</v>
      </c>
      <c r="P84" s="43">
        <f t="shared" si="19"/>
        <v>0</v>
      </c>
      <c r="Q84" s="43">
        <f t="shared" si="19"/>
        <v>0</v>
      </c>
      <c r="R84" s="43">
        <f t="shared" si="19"/>
        <v>0</v>
      </c>
      <c r="S84" s="43">
        <f t="shared" si="19"/>
        <v>0</v>
      </c>
      <c r="T84" s="43">
        <f t="shared" si="19"/>
        <v>0</v>
      </c>
      <c r="U84" s="43">
        <f t="shared" si="19"/>
        <v>0</v>
      </c>
      <c r="V84" s="43">
        <f t="shared" si="19"/>
        <v>0</v>
      </c>
    </row>
    <row r="85" spans="2:22" s="27" customFormat="1" ht="18" customHeight="1" x14ac:dyDescent="0.3">
      <c r="G85" s="48"/>
      <c r="K85" s="50"/>
      <c r="L85" s="50"/>
      <c r="M85" s="50"/>
      <c r="N85" s="50"/>
      <c r="O85" s="50"/>
      <c r="P85" s="50"/>
      <c r="Q85" s="50"/>
      <c r="R85" s="50"/>
      <c r="S85" s="50"/>
      <c r="T85" s="50"/>
      <c r="U85" s="50"/>
      <c r="V85" s="50"/>
    </row>
    <row r="86" spans="2:22" s="27" customFormat="1" ht="18" customHeight="1" x14ac:dyDescent="0.3">
      <c r="B86" s="117" t="s">
        <v>83</v>
      </c>
      <c r="C86" s="55"/>
      <c r="D86" s="55"/>
      <c r="E86" s="55"/>
      <c r="F86" s="55"/>
      <c r="G86" s="30">
        <f>((C86*52)+(D86*12)+(E86*4)+F86)/12</f>
        <v>0</v>
      </c>
      <c r="H86" s="61"/>
      <c r="I86" s="32">
        <f>(SUM(K86:V86)/12)+(G86*12)/12</f>
        <v>0</v>
      </c>
      <c r="K86" s="35"/>
      <c r="L86" s="35"/>
      <c r="M86" s="35"/>
      <c r="N86" s="35"/>
      <c r="O86" s="35"/>
      <c r="P86" s="35"/>
      <c r="Q86" s="35"/>
      <c r="R86" s="35"/>
      <c r="S86" s="35"/>
      <c r="T86" s="35"/>
      <c r="U86" s="35"/>
      <c r="V86" s="35"/>
    </row>
    <row r="87" spans="2:22" s="27" customFormat="1" ht="18" customHeight="1" x14ac:dyDescent="0.3">
      <c r="B87" s="67" t="s">
        <v>84</v>
      </c>
      <c r="C87" s="55"/>
      <c r="D87" s="55"/>
      <c r="E87" s="55"/>
      <c r="F87" s="55"/>
      <c r="G87" s="30">
        <f>((C87*52)+(D87*12)+(E87*4)+F87)/12</f>
        <v>0</v>
      </c>
      <c r="H87" s="57"/>
      <c r="I87" s="32">
        <f>(SUM(K87:V87)/12)+(G87*12)/12</f>
        <v>0</v>
      </c>
      <c r="K87" s="33"/>
      <c r="L87" s="33"/>
      <c r="M87" s="33"/>
      <c r="N87" s="33"/>
      <c r="O87" s="33"/>
      <c r="P87" s="33"/>
      <c r="Q87" s="33"/>
      <c r="R87" s="33"/>
      <c r="S87" s="33"/>
      <c r="T87" s="33"/>
      <c r="U87" s="33"/>
      <c r="V87" s="33"/>
    </row>
    <row r="88" spans="2:22" s="27" customFormat="1" ht="18" customHeight="1" x14ac:dyDescent="0.3">
      <c r="B88" s="58" t="s">
        <v>85</v>
      </c>
      <c r="C88" s="39">
        <f>SUM(C86:C87)</f>
        <v>0</v>
      </c>
      <c r="D88" s="39">
        <f>SUM(D86:D87)</f>
        <v>0</v>
      </c>
      <c r="E88" s="39">
        <f>SUM(E86:E87)</f>
        <v>0</v>
      </c>
      <c r="F88" s="39">
        <f>SUM(F86:F87)</f>
        <v>0</v>
      </c>
      <c r="G88" s="39">
        <f>SUM(G86:G87)</f>
        <v>0</v>
      </c>
      <c r="H88" s="40" t="e">
        <f>G88/$J$6</f>
        <v>#DIV/0!</v>
      </c>
      <c r="I88" s="41">
        <f>SUM(I86:I87)</f>
        <v>0</v>
      </c>
      <c r="J88" s="42" t="e">
        <f>I88/$J$6</f>
        <v>#DIV/0!</v>
      </c>
      <c r="K88" s="43">
        <f>SUM(K86:K87)</f>
        <v>0</v>
      </c>
      <c r="L88" s="43">
        <f t="shared" ref="L88:V88" si="20">SUM(L86:L87)</f>
        <v>0</v>
      </c>
      <c r="M88" s="43">
        <f t="shared" si="20"/>
        <v>0</v>
      </c>
      <c r="N88" s="43">
        <f t="shared" si="20"/>
        <v>0</v>
      </c>
      <c r="O88" s="43">
        <f t="shared" si="20"/>
        <v>0</v>
      </c>
      <c r="P88" s="43">
        <f t="shared" si="20"/>
        <v>0</v>
      </c>
      <c r="Q88" s="43">
        <f t="shared" si="20"/>
        <v>0</v>
      </c>
      <c r="R88" s="43">
        <f t="shared" si="20"/>
        <v>0</v>
      </c>
      <c r="S88" s="43">
        <f t="shared" si="20"/>
        <v>0</v>
      </c>
      <c r="T88" s="43">
        <f t="shared" si="20"/>
        <v>0</v>
      </c>
      <c r="U88" s="43">
        <f t="shared" si="20"/>
        <v>0</v>
      </c>
      <c r="V88" s="43">
        <f t="shared" si="20"/>
        <v>0</v>
      </c>
    </row>
    <row r="89" spans="2:22" s="27" customFormat="1" ht="18" customHeight="1" x14ac:dyDescent="0.3">
      <c r="G89" s="48"/>
      <c r="K89" s="50"/>
      <c r="L89" s="50"/>
      <c r="M89" s="50"/>
      <c r="N89" s="50"/>
      <c r="O89" s="50"/>
      <c r="P89" s="50"/>
      <c r="Q89" s="50"/>
      <c r="R89" s="50"/>
      <c r="S89" s="50"/>
      <c r="T89" s="50"/>
      <c r="U89" s="50"/>
      <c r="V89" s="50"/>
    </row>
    <row r="90" spans="2:22" s="27" customFormat="1" ht="18" customHeight="1" x14ac:dyDescent="0.3">
      <c r="B90" s="115" t="s">
        <v>86</v>
      </c>
      <c r="C90" s="55"/>
      <c r="D90" s="55"/>
      <c r="E90" s="55"/>
      <c r="F90" s="55"/>
      <c r="G90" s="30">
        <f t="shared" ref="G90:G100" si="21">((C90*52)+(D90*12)+(E90*4)+F90)/12</f>
        <v>0</v>
      </c>
      <c r="H90" s="61"/>
      <c r="I90" s="32">
        <f t="shared" ref="I90:I98" si="22">(SUM(K90:V90)/12)+(G90*12)/12</f>
        <v>0</v>
      </c>
      <c r="K90" s="33"/>
      <c r="L90" s="33"/>
      <c r="M90" s="33"/>
      <c r="N90" s="33"/>
      <c r="O90" s="33"/>
      <c r="P90" s="33"/>
      <c r="Q90" s="33"/>
      <c r="R90" s="33"/>
      <c r="S90" s="33"/>
      <c r="T90" s="33"/>
      <c r="U90" s="33"/>
      <c r="V90" s="33"/>
    </row>
    <row r="91" spans="2:22" s="27" customFormat="1" ht="18" customHeight="1" x14ac:dyDescent="0.3">
      <c r="B91" s="115" t="s">
        <v>87</v>
      </c>
      <c r="C91" s="68"/>
      <c r="D91" s="68"/>
      <c r="E91" s="68"/>
      <c r="F91" s="68"/>
      <c r="G91" s="30">
        <f t="shared" si="21"/>
        <v>0</v>
      </c>
      <c r="H91" s="61"/>
      <c r="I91" s="32">
        <f t="shared" si="22"/>
        <v>0</v>
      </c>
      <c r="K91" s="33"/>
      <c r="L91" s="33"/>
      <c r="M91" s="33"/>
      <c r="N91" s="33"/>
      <c r="O91" s="33"/>
      <c r="P91" s="33"/>
      <c r="Q91" s="33"/>
      <c r="R91" s="33"/>
      <c r="S91" s="33"/>
      <c r="T91" s="33"/>
      <c r="U91" s="33"/>
      <c r="V91" s="33"/>
    </row>
    <row r="92" spans="2:22" s="27" customFormat="1" ht="18" customHeight="1" x14ac:dyDescent="0.3">
      <c r="B92" s="115" t="s">
        <v>88</v>
      </c>
      <c r="C92" s="68"/>
      <c r="D92" s="68"/>
      <c r="E92" s="68"/>
      <c r="F92" s="68"/>
      <c r="G92" s="30">
        <f t="shared" si="21"/>
        <v>0</v>
      </c>
      <c r="H92" s="61"/>
      <c r="I92" s="32">
        <f t="shared" si="22"/>
        <v>0</v>
      </c>
      <c r="K92" s="33"/>
      <c r="L92" s="33"/>
      <c r="M92" s="33"/>
      <c r="N92" s="33"/>
      <c r="O92" s="33"/>
      <c r="P92" s="33"/>
      <c r="Q92" s="33"/>
      <c r="R92" s="33"/>
      <c r="S92" s="33"/>
      <c r="T92" s="33"/>
      <c r="U92" s="33"/>
      <c r="V92" s="33"/>
    </row>
    <row r="93" spans="2:22" s="27" customFormat="1" ht="18" customHeight="1" x14ac:dyDescent="0.3">
      <c r="B93" s="115" t="s">
        <v>89</v>
      </c>
      <c r="C93" s="68"/>
      <c r="D93" s="68"/>
      <c r="E93" s="68"/>
      <c r="F93" s="68"/>
      <c r="G93" s="30">
        <f t="shared" si="21"/>
        <v>0</v>
      </c>
      <c r="H93" s="61"/>
      <c r="I93" s="32">
        <f t="shared" si="22"/>
        <v>0</v>
      </c>
      <c r="K93" s="33"/>
      <c r="L93" s="33"/>
      <c r="M93" s="33"/>
      <c r="N93" s="33"/>
      <c r="O93" s="33"/>
      <c r="P93" s="33"/>
      <c r="Q93" s="33"/>
      <c r="R93" s="33"/>
      <c r="S93" s="33"/>
      <c r="T93" s="33"/>
      <c r="U93" s="33"/>
      <c r="V93" s="33"/>
    </row>
    <row r="94" spans="2:22" s="27" customFormat="1" ht="18" customHeight="1" x14ac:dyDescent="0.3">
      <c r="B94" s="115" t="s">
        <v>90</v>
      </c>
      <c r="C94" s="55"/>
      <c r="D94" s="55"/>
      <c r="E94" s="55"/>
      <c r="F94" s="55"/>
      <c r="G94" s="30">
        <f t="shared" si="21"/>
        <v>0</v>
      </c>
      <c r="H94" s="61"/>
      <c r="I94" s="32">
        <f t="shared" si="22"/>
        <v>0</v>
      </c>
      <c r="K94" s="33"/>
      <c r="L94" s="33"/>
      <c r="M94" s="33"/>
      <c r="N94" s="33"/>
      <c r="O94" s="33"/>
      <c r="P94" s="33"/>
      <c r="Q94" s="33"/>
      <c r="R94" s="33"/>
      <c r="S94" s="33"/>
      <c r="T94" s="33"/>
      <c r="U94" s="33"/>
      <c r="V94" s="33"/>
    </row>
    <row r="95" spans="2:22" s="27" customFormat="1" ht="18" customHeight="1" x14ac:dyDescent="0.3">
      <c r="B95" s="115" t="s">
        <v>91</v>
      </c>
      <c r="C95" s="55"/>
      <c r="D95" s="55"/>
      <c r="E95" s="55"/>
      <c r="F95" s="55"/>
      <c r="G95" s="30">
        <f t="shared" si="21"/>
        <v>0</v>
      </c>
      <c r="H95" s="57"/>
      <c r="I95" s="32">
        <f t="shared" si="22"/>
        <v>0</v>
      </c>
      <c r="K95" s="33"/>
      <c r="L95" s="33"/>
      <c r="M95" s="33"/>
      <c r="N95" s="33"/>
      <c r="O95" s="33"/>
      <c r="P95" s="33"/>
      <c r="Q95" s="33"/>
      <c r="R95" s="33"/>
      <c r="S95" s="33"/>
      <c r="T95" s="33"/>
      <c r="U95" s="33"/>
      <c r="V95" s="33"/>
    </row>
    <row r="96" spans="2:22" s="27" customFormat="1" ht="18" customHeight="1" x14ac:dyDescent="0.3">
      <c r="B96" s="115" t="s">
        <v>92</v>
      </c>
      <c r="C96" s="68"/>
      <c r="D96" s="68"/>
      <c r="E96" s="68"/>
      <c r="F96" s="68"/>
      <c r="G96" s="30">
        <f t="shared" si="21"/>
        <v>0</v>
      </c>
      <c r="H96" s="53"/>
      <c r="I96" s="32">
        <f t="shared" si="22"/>
        <v>0</v>
      </c>
      <c r="K96" s="35"/>
      <c r="L96" s="33"/>
      <c r="M96" s="33"/>
      <c r="N96" s="33"/>
      <c r="O96" s="33"/>
      <c r="P96" s="33"/>
      <c r="Q96" s="35"/>
      <c r="R96" s="33"/>
      <c r="S96" s="33"/>
      <c r="T96" s="33"/>
      <c r="U96" s="33"/>
      <c r="V96" s="33"/>
    </row>
    <row r="97" spans="1:22" s="27" customFormat="1" ht="18" customHeight="1" x14ac:dyDescent="0.3">
      <c r="B97" s="37" t="s">
        <v>35</v>
      </c>
      <c r="C97" s="68"/>
      <c r="D97" s="68"/>
      <c r="E97" s="68"/>
      <c r="F97" s="68"/>
      <c r="G97" s="30">
        <f t="shared" si="21"/>
        <v>0</v>
      </c>
      <c r="H97" s="57"/>
      <c r="I97" s="32">
        <f t="shared" si="22"/>
        <v>0</v>
      </c>
      <c r="K97" s="33"/>
      <c r="L97" s="33"/>
      <c r="M97" s="33"/>
      <c r="N97" s="33"/>
      <c r="O97" s="33"/>
      <c r="P97" s="33"/>
      <c r="Q97" s="33"/>
      <c r="R97" s="33"/>
      <c r="S97" s="33"/>
      <c r="T97" s="33"/>
      <c r="U97" s="33"/>
      <c r="V97" s="33"/>
    </row>
    <row r="98" spans="1:22" s="27" customFormat="1" ht="18" customHeight="1" x14ac:dyDescent="0.3">
      <c r="B98" s="37" t="s">
        <v>35</v>
      </c>
      <c r="C98" s="68"/>
      <c r="D98" s="68"/>
      <c r="E98" s="68"/>
      <c r="F98" s="68"/>
      <c r="G98" s="30">
        <f t="shared" si="21"/>
        <v>0</v>
      </c>
      <c r="H98" s="57"/>
      <c r="I98" s="32">
        <f t="shared" si="22"/>
        <v>0</v>
      </c>
      <c r="K98" s="33"/>
      <c r="L98" s="33"/>
      <c r="M98" s="33"/>
      <c r="N98" s="33"/>
      <c r="O98" s="33"/>
      <c r="P98" s="33"/>
      <c r="Q98" s="33"/>
      <c r="R98" s="33"/>
      <c r="S98" s="33"/>
      <c r="T98" s="33"/>
      <c r="U98" s="33"/>
      <c r="V98" s="33"/>
    </row>
    <row r="99" spans="1:22" s="27" customFormat="1" ht="18" customHeight="1" x14ac:dyDescent="0.3">
      <c r="B99" s="37" t="s">
        <v>35</v>
      </c>
      <c r="C99" s="68"/>
      <c r="D99" s="68"/>
      <c r="E99" s="68"/>
      <c r="F99" s="68"/>
      <c r="G99" s="30">
        <f t="shared" si="21"/>
        <v>0</v>
      </c>
      <c r="H99" s="57"/>
      <c r="I99" s="32">
        <f>(SUM(K99:V99)/12)+(G99*12)/12</f>
        <v>0</v>
      </c>
      <c r="K99" s="33"/>
      <c r="L99" s="33"/>
      <c r="M99" s="33"/>
      <c r="N99" s="33"/>
      <c r="O99" s="33"/>
      <c r="P99" s="33"/>
      <c r="Q99" s="33"/>
      <c r="R99" s="33"/>
      <c r="S99" s="33"/>
      <c r="T99" s="33"/>
      <c r="U99" s="33"/>
      <c r="V99" s="33"/>
    </row>
    <row r="100" spans="1:22" s="27" customFormat="1" ht="18" customHeight="1" x14ac:dyDescent="0.3">
      <c r="B100" s="37" t="s">
        <v>35</v>
      </c>
      <c r="C100" s="55"/>
      <c r="D100" s="55"/>
      <c r="E100" s="55"/>
      <c r="F100" s="55"/>
      <c r="G100" s="30">
        <f t="shared" si="21"/>
        <v>0</v>
      </c>
      <c r="H100" s="57"/>
      <c r="I100" s="32">
        <f>(SUM(K100:V100)/12)+(G100*12)/12</f>
        <v>0</v>
      </c>
      <c r="K100" s="33"/>
      <c r="L100" s="33"/>
      <c r="M100" s="33"/>
      <c r="N100" s="33"/>
      <c r="O100" s="33"/>
      <c r="P100" s="33"/>
      <c r="Q100" s="33"/>
      <c r="R100" s="33"/>
      <c r="S100" s="33"/>
      <c r="T100" s="33"/>
      <c r="U100" s="33"/>
      <c r="V100" s="33"/>
    </row>
    <row r="101" spans="1:22" s="27" customFormat="1" ht="18" customHeight="1" x14ac:dyDescent="0.3">
      <c r="B101" s="38" t="s">
        <v>93</v>
      </c>
      <c r="C101" s="39">
        <f>SUM(C90:C100)</f>
        <v>0</v>
      </c>
      <c r="D101" s="39">
        <f>SUM(D90:D100)</f>
        <v>0</v>
      </c>
      <c r="E101" s="39">
        <f>SUM(E90:E100)</f>
        <v>0</v>
      </c>
      <c r="F101" s="39">
        <f>SUM(F90:F100)</f>
        <v>0</v>
      </c>
      <c r="G101" s="39">
        <f>SUM(G90:G100)</f>
        <v>0</v>
      </c>
      <c r="H101" s="40" t="e">
        <f>G101/$J$6</f>
        <v>#DIV/0!</v>
      </c>
      <c r="I101" s="69">
        <f>SUM(I90:I100)</f>
        <v>0</v>
      </c>
      <c r="J101" s="42" t="e">
        <f>I101/$J$6</f>
        <v>#DIV/0!</v>
      </c>
      <c r="K101" s="43">
        <f>SUM(K90:K100)</f>
        <v>0</v>
      </c>
      <c r="L101" s="43">
        <f t="shared" ref="L101:V101" si="23">SUM(L90:L100)</f>
        <v>0</v>
      </c>
      <c r="M101" s="43">
        <f t="shared" si="23"/>
        <v>0</v>
      </c>
      <c r="N101" s="43">
        <f t="shared" si="23"/>
        <v>0</v>
      </c>
      <c r="O101" s="43">
        <f t="shared" si="23"/>
        <v>0</v>
      </c>
      <c r="P101" s="43">
        <f t="shared" si="23"/>
        <v>0</v>
      </c>
      <c r="Q101" s="43">
        <f t="shared" si="23"/>
        <v>0</v>
      </c>
      <c r="R101" s="43">
        <f t="shared" si="23"/>
        <v>0</v>
      </c>
      <c r="S101" s="43">
        <f t="shared" si="23"/>
        <v>0</v>
      </c>
      <c r="T101" s="43">
        <f t="shared" si="23"/>
        <v>0</v>
      </c>
      <c r="U101" s="43">
        <f t="shared" si="23"/>
        <v>0</v>
      </c>
      <c r="V101" s="43">
        <f t="shared" si="23"/>
        <v>0</v>
      </c>
    </row>
    <row r="102" spans="1:22" s="27" customFormat="1" ht="18" customHeight="1" x14ac:dyDescent="0.3">
      <c r="B102" s="48"/>
      <c r="C102" s="48"/>
      <c r="D102" s="48"/>
      <c r="E102" s="48"/>
      <c r="F102" s="48"/>
      <c r="G102" s="48"/>
      <c r="H102" s="48"/>
      <c r="I102" s="48"/>
    </row>
    <row r="103" spans="1:22" s="27" customFormat="1" ht="18" customHeight="1" x14ac:dyDescent="0.3">
      <c r="B103" s="70" t="s">
        <v>94</v>
      </c>
      <c r="C103" s="43">
        <f>C21+C30+C36+C44+C51+C55+C40+C60+C73+C79+C84+C101+C88</f>
        <v>0</v>
      </c>
      <c r="D103" s="43">
        <f t="shared" ref="D103:V103" si="24">D21+D30+D36+D44+D51+D55+D40+D60+D73+D79+D84+D101+D88</f>
        <v>0</v>
      </c>
      <c r="E103" s="43">
        <f t="shared" si="24"/>
        <v>0</v>
      </c>
      <c r="F103" s="43">
        <f t="shared" si="24"/>
        <v>0</v>
      </c>
      <c r="G103" s="71">
        <f t="shared" si="24"/>
        <v>0</v>
      </c>
      <c r="H103" s="40" t="e">
        <f>G103/$J$6</f>
        <v>#DIV/0!</v>
      </c>
      <c r="I103" s="43">
        <f t="shared" si="24"/>
        <v>0</v>
      </c>
      <c r="J103" s="42" t="e">
        <f>I103/$J$6</f>
        <v>#DIV/0!</v>
      </c>
      <c r="K103" s="43">
        <f t="shared" si="24"/>
        <v>0</v>
      </c>
      <c r="L103" s="43">
        <f t="shared" si="24"/>
        <v>0</v>
      </c>
      <c r="M103" s="43">
        <f t="shared" si="24"/>
        <v>0</v>
      </c>
      <c r="N103" s="43">
        <f t="shared" si="24"/>
        <v>0</v>
      </c>
      <c r="O103" s="43">
        <f t="shared" si="24"/>
        <v>0</v>
      </c>
      <c r="P103" s="43">
        <f t="shared" si="24"/>
        <v>0</v>
      </c>
      <c r="Q103" s="43">
        <f t="shared" si="24"/>
        <v>0</v>
      </c>
      <c r="R103" s="43">
        <f t="shared" si="24"/>
        <v>0</v>
      </c>
      <c r="S103" s="43">
        <f t="shared" si="24"/>
        <v>0</v>
      </c>
      <c r="T103" s="43">
        <f t="shared" si="24"/>
        <v>0</v>
      </c>
      <c r="U103" s="43">
        <f t="shared" si="24"/>
        <v>0</v>
      </c>
      <c r="V103" s="43">
        <f t="shared" si="24"/>
        <v>0</v>
      </c>
    </row>
    <row r="104" spans="1:22" x14ac:dyDescent="0.3">
      <c r="B104" s="72"/>
      <c r="D104" s="1"/>
      <c r="E104" s="16"/>
    </row>
    <row r="105" spans="1:22" ht="18" x14ac:dyDescent="0.35">
      <c r="D105" s="1"/>
      <c r="E105" s="16"/>
      <c r="F105" s="73"/>
      <c r="G105" s="74"/>
      <c r="N105" s="6"/>
      <c r="O105" s="7"/>
      <c r="P105" s="8"/>
      <c r="Q105" s="9" t="s">
        <v>1</v>
      </c>
    </row>
    <row r="106" spans="1:22" ht="21" x14ac:dyDescent="0.35">
      <c r="D106" s="1"/>
      <c r="E106" s="16"/>
      <c r="L106" s="4" t="s">
        <v>0</v>
      </c>
      <c r="M106" s="5"/>
      <c r="N106" s="12"/>
      <c r="O106" s="13"/>
      <c r="P106" s="14" t="s">
        <v>98</v>
      </c>
      <c r="Q106" s="20">
        <f>J6</f>
        <v>0</v>
      </c>
    </row>
    <row r="107" spans="1:22" ht="21" x14ac:dyDescent="0.35">
      <c r="D107" s="1"/>
      <c r="E107" s="16"/>
      <c r="L107" s="11" t="s">
        <v>2</v>
      </c>
      <c r="M107" s="5"/>
      <c r="N107" s="12"/>
      <c r="O107" s="13"/>
      <c r="P107" s="14" t="s">
        <v>99</v>
      </c>
      <c r="Q107" s="20">
        <f>J7</f>
        <v>0</v>
      </c>
    </row>
    <row r="108" spans="1:22" ht="21" x14ac:dyDescent="0.35">
      <c r="L108" s="11" t="s">
        <v>4</v>
      </c>
      <c r="M108" s="19"/>
      <c r="N108" s="12"/>
      <c r="O108" s="13"/>
      <c r="P108" s="14" t="s">
        <v>100</v>
      </c>
      <c r="Q108" s="20">
        <f>J8</f>
        <v>0</v>
      </c>
    </row>
    <row r="109" spans="1:22" ht="21" x14ac:dyDescent="0.35">
      <c r="A109" s="1" t="s">
        <v>113</v>
      </c>
      <c r="L109" s="4"/>
      <c r="M109" s="5"/>
    </row>
    <row r="111" spans="1:22" x14ac:dyDescent="0.3">
      <c r="A111" s="75"/>
      <c r="B111" s="6" t="s">
        <v>95</v>
      </c>
      <c r="E111" s="7"/>
      <c r="F111" s="16"/>
    </row>
    <row r="112" spans="1:22" x14ac:dyDescent="0.3">
      <c r="A112" s="76"/>
      <c r="B112" s="6" t="s">
        <v>96</v>
      </c>
    </row>
    <row r="113" spans="1:22" s="16" customFormat="1" x14ac:dyDescent="0.3">
      <c r="A113" s="77"/>
      <c r="B113" s="6" t="s">
        <v>97</v>
      </c>
      <c r="E113" s="6"/>
      <c r="F113" s="1"/>
      <c r="H113" s="1"/>
      <c r="I113" s="1"/>
      <c r="J113" s="1"/>
      <c r="K113" s="1"/>
      <c r="L113" s="1"/>
      <c r="M113" s="1"/>
      <c r="N113" s="1"/>
      <c r="P113" s="1"/>
      <c r="Q113" s="1"/>
      <c r="R113" s="1"/>
      <c r="S113" s="1"/>
      <c r="T113" s="1"/>
      <c r="U113" s="1"/>
      <c r="V113" s="1"/>
    </row>
    <row r="114" spans="1:22" x14ac:dyDescent="0.3">
      <c r="B114" s="79" t="s">
        <v>118</v>
      </c>
      <c r="C114" s="16"/>
      <c r="D114" s="7"/>
      <c r="E114" s="1"/>
    </row>
    <row r="115" spans="1:22" x14ac:dyDescent="0.3">
      <c r="D115" s="78"/>
      <c r="E115" s="16"/>
    </row>
    <row r="116" spans="1:22" s="16" customFormat="1" x14ac:dyDescent="0.3">
      <c r="B116" s="1"/>
      <c r="C116" s="1"/>
      <c r="D116" s="6"/>
      <c r="E116" s="6"/>
      <c r="F116" s="1"/>
      <c r="H116" s="1"/>
      <c r="I116" s="1"/>
      <c r="Q116" s="1"/>
      <c r="R116" s="1"/>
      <c r="S116" s="1"/>
      <c r="T116" s="1"/>
      <c r="U116" s="1"/>
      <c r="V116" s="1"/>
    </row>
    <row r="117" spans="1:22" x14ac:dyDescent="0.3">
      <c r="B117" s="16"/>
      <c r="C117" s="16"/>
      <c r="D117" s="16"/>
      <c r="E117" s="16"/>
      <c r="F117" s="16"/>
    </row>
    <row r="120" spans="1:22" x14ac:dyDescent="0.3">
      <c r="B120" s="79"/>
    </row>
    <row r="121" spans="1:22" x14ac:dyDescent="0.3">
      <c r="B121" s="79"/>
    </row>
    <row r="122" spans="1:22" x14ac:dyDescent="0.3">
      <c r="B122" s="79"/>
    </row>
    <row r="123" spans="1:22" x14ac:dyDescent="0.3">
      <c r="B123" s="79"/>
    </row>
    <row r="124" spans="1:22" x14ac:dyDescent="0.3">
      <c r="B124" s="79"/>
    </row>
    <row r="125" spans="1:22" x14ac:dyDescent="0.3">
      <c r="B125" s="79"/>
    </row>
    <row r="126" spans="1:22" x14ac:dyDescent="0.3">
      <c r="B126" s="79"/>
    </row>
    <row r="127" spans="1:22" x14ac:dyDescent="0.3">
      <c r="B127" s="79"/>
    </row>
    <row r="128" spans="1:22" x14ac:dyDescent="0.3">
      <c r="B128" s="79"/>
    </row>
    <row r="129" spans="4:22" hidden="1" x14ac:dyDescent="0.3">
      <c r="I129" s="80"/>
      <c r="J129" s="80" t="s">
        <v>101</v>
      </c>
      <c r="K129" s="80"/>
      <c r="L129" s="80"/>
      <c r="M129" s="80"/>
      <c r="N129" s="80"/>
      <c r="O129" s="80"/>
      <c r="P129" s="80"/>
      <c r="Q129" s="80"/>
      <c r="R129" s="80"/>
      <c r="S129" s="80"/>
      <c r="T129" s="80"/>
      <c r="U129" s="80"/>
      <c r="V129" s="80"/>
    </row>
    <row r="130" spans="4:22" hidden="1" x14ac:dyDescent="0.3">
      <c r="I130" s="80"/>
      <c r="J130" s="80" t="s">
        <v>102</v>
      </c>
      <c r="K130" s="80"/>
      <c r="L130" s="80"/>
      <c r="M130" s="80"/>
      <c r="N130" s="80"/>
      <c r="O130" s="80"/>
      <c r="P130" s="80"/>
      <c r="Q130" s="80"/>
      <c r="R130" s="80"/>
      <c r="S130" s="80"/>
      <c r="T130" s="80"/>
      <c r="U130" s="80"/>
      <c r="V130" s="80"/>
    </row>
    <row r="131" spans="4:22" s="16" customFormat="1" hidden="1" x14ac:dyDescent="0.3">
      <c r="D131" s="7"/>
      <c r="E131" s="7"/>
      <c r="F131" s="1"/>
      <c r="H131" s="1"/>
      <c r="I131" s="80"/>
      <c r="J131" s="80"/>
      <c r="K131" s="81" t="str">
        <f>K11</f>
        <v>January</v>
      </c>
      <c r="L131" s="81" t="str">
        <f t="shared" ref="L131:V131" si="25">L11</f>
        <v>February</v>
      </c>
      <c r="M131" s="81" t="str">
        <f t="shared" si="25"/>
        <v>March</v>
      </c>
      <c r="N131" s="81" t="str">
        <f t="shared" si="25"/>
        <v>April</v>
      </c>
      <c r="O131" s="81" t="str">
        <f t="shared" si="25"/>
        <v>May</v>
      </c>
      <c r="P131" s="81" t="str">
        <f t="shared" si="25"/>
        <v>June</v>
      </c>
      <c r="Q131" s="81" t="str">
        <f t="shared" si="25"/>
        <v>July</v>
      </c>
      <c r="R131" s="81" t="str">
        <f t="shared" si="25"/>
        <v>August</v>
      </c>
      <c r="S131" s="81" t="str">
        <f t="shared" si="25"/>
        <v>September</v>
      </c>
      <c r="T131" s="81" t="str">
        <f t="shared" si="25"/>
        <v>October</v>
      </c>
      <c r="U131" s="81" t="str">
        <f t="shared" si="25"/>
        <v>November</v>
      </c>
      <c r="V131" s="81" t="str">
        <f t="shared" si="25"/>
        <v>December</v>
      </c>
    </row>
    <row r="132" spans="4:22" hidden="1" x14ac:dyDescent="0.3">
      <c r="I132" s="80"/>
      <c r="J132" s="82" t="s">
        <v>103</v>
      </c>
      <c r="K132" s="83">
        <f>J6</f>
        <v>0</v>
      </c>
      <c r="L132" s="83">
        <f>K132</f>
        <v>0</v>
      </c>
      <c r="M132" s="83">
        <f t="shared" ref="M132:V132" si="26">L132</f>
        <v>0</v>
      </c>
      <c r="N132" s="83">
        <f t="shared" si="26"/>
        <v>0</v>
      </c>
      <c r="O132" s="83">
        <f t="shared" si="26"/>
        <v>0</v>
      </c>
      <c r="P132" s="83">
        <f t="shared" si="26"/>
        <v>0</v>
      </c>
      <c r="Q132" s="83">
        <f t="shared" si="26"/>
        <v>0</v>
      </c>
      <c r="R132" s="83">
        <f t="shared" si="26"/>
        <v>0</v>
      </c>
      <c r="S132" s="83">
        <f t="shared" si="26"/>
        <v>0</v>
      </c>
      <c r="T132" s="83">
        <f t="shared" si="26"/>
        <v>0</v>
      </c>
      <c r="U132" s="83">
        <f t="shared" si="26"/>
        <v>0</v>
      </c>
      <c r="V132" s="83">
        <f t="shared" si="26"/>
        <v>0</v>
      </c>
    </row>
    <row r="133" spans="4:22" s="16" customFormat="1" hidden="1" x14ac:dyDescent="0.3">
      <c r="D133" s="7"/>
      <c r="E133" s="7"/>
      <c r="F133" s="1"/>
      <c r="H133" s="1"/>
      <c r="I133" s="80"/>
      <c r="J133" s="82" t="s">
        <v>104</v>
      </c>
      <c r="K133" s="84">
        <f>[1]Income!K21</f>
        <v>0</v>
      </c>
      <c r="L133" s="84">
        <f>[1]Income!K22</f>
        <v>0</v>
      </c>
      <c r="M133" s="84">
        <f>[1]Income!K23</f>
        <v>0</v>
      </c>
      <c r="N133" s="84">
        <f>[1]Income!K24</f>
        <v>0</v>
      </c>
      <c r="O133" s="84">
        <f>[1]Income!K25</f>
        <v>0</v>
      </c>
      <c r="P133" s="84">
        <f>[1]Income!K26</f>
        <v>0</v>
      </c>
      <c r="Q133" s="84">
        <f>[1]Income!K27</f>
        <v>0</v>
      </c>
      <c r="R133" s="84">
        <f>[1]Income!K28</f>
        <v>0</v>
      </c>
      <c r="S133" s="84">
        <f>[1]Income!K29</f>
        <v>0</v>
      </c>
      <c r="T133" s="84">
        <f>[1]Income!K30</f>
        <v>0</v>
      </c>
      <c r="U133" s="84">
        <f>[1]Income!K31</f>
        <v>0</v>
      </c>
      <c r="V133" s="84">
        <f>[1]Income!K32</f>
        <v>0</v>
      </c>
    </row>
    <row r="134" spans="4:22" hidden="1" x14ac:dyDescent="0.3">
      <c r="I134" s="85"/>
      <c r="J134" s="86" t="s">
        <v>105</v>
      </c>
      <c r="K134" s="87">
        <f>SUM(K132:K133)</f>
        <v>0</v>
      </c>
      <c r="L134" s="87">
        <f t="shared" ref="L134:V134" si="27">SUM(L132:L133)</f>
        <v>0</v>
      </c>
      <c r="M134" s="87">
        <f t="shared" si="27"/>
        <v>0</v>
      </c>
      <c r="N134" s="87">
        <f t="shared" si="27"/>
        <v>0</v>
      </c>
      <c r="O134" s="87">
        <f t="shared" si="27"/>
        <v>0</v>
      </c>
      <c r="P134" s="87">
        <f t="shared" si="27"/>
        <v>0</v>
      </c>
      <c r="Q134" s="87">
        <f t="shared" si="27"/>
        <v>0</v>
      </c>
      <c r="R134" s="87">
        <f t="shared" si="27"/>
        <v>0</v>
      </c>
      <c r="S134" s="87">
        <f t="shared" si="27"/>
        <v>0</v>
      </c>
      <c r="T134" s="87">
        <f t="shared" si="27"/>
        <v>0</v>
      </c>
      <c r="U134" s="87">
        <f t="shared" si="27"/>
        <v>0</v>
      </c>
      <c r="V134" s="87">
        <f t="shared" si="27"/>
        <v>0</v>
      </c>
    </row>
    <row r="135" spans="4:22" hidden="1" x14ac:dyDescent="0.3">
      <c r="I135" s="80"/>
      <c r="J135" s="82" t="s">
        <v>106</v>
      </c>
      <c r="K135" s="83">
        <f>J7</f>
        <v>0</v>
      </c>
      <c r="L135" s="83">
        <f>K135</f>
        <v>0</v>
      </c>
      <c r="M135" s="83">
        <f t="shared" ref="M135:V135" si="28">L135</f>
        <v>0</v>
      </c>
      <c r="N135" s="83">
        <f t="shared" si="28"/>
        <v>0</v>
      </c>
      <c r="O135" s="83">
        <f t="shared" si="28"/>
        <v>0</v>
      </c>
      <c r="P135" s="83">
        <f t="shared" si="28"/>
        <v>0</v>
      </c>
      <c r="Q135" s="83">
        <f t="shared" si="28"/>
        <v>0</v>
      </c>
      <c r="R135" s="83">
        <f t="shared" si="28"/>
        <v>0</v>
      </c>
      <c r="S135" s="83">
        <f t="shared" si="28"/>
        <v>0</v>
      </c>
      <c r="T135" s="83">
        <f t="shared" si="28"/>
        <v>0</v>
      </c>
      <c r="U135" s="83">
        <f t="shared" si="28"/>
        <v>0</v>
      </c>
      <c r="V135" s="83">
        <f t="shared" si="28"/>
        <v>0</v>
      </c>
    </row>
    <row r="136" spans="4:22" hidden="1" x14ac:dyDescent="0.3">
      <c r="I136" s="80"/>
      <c r="J136" s="82" t="s">
        <v>107</v>
      </c>
      <c r="K136" s="83">
        <f>K103</f>
        <v>0</v>
      </c>
      <c r="L136" s="83">
        <f t="shared" ref="L136:V136" si="29">L103</f>
        <v>0</v>
      </c>
      <c r="M136" s="83">
        <f t="shared" si="29"/>
        <v>0</v>
      </c>
      <c r="N136" s="83">
        <f t="shared" si="29"/>
        <v>0</v>
      </c>
      <c r="O136" s="83">
        <f t="shared" si="29"/>
        <v>0</v>
      </c>
      <c r="P136" s="83">
        <f t="shared" si="29"/>
        <v>0</v>
      </c>
      <c r="Q136" s="83">
        <f t="shared" si="29"/>
        <v>0</v>
      </c>
      <c r="R136" s="83">
        <f t="shared" si="29"/>
        <v>0</v>
      </c>
      <c r="S136" s="83">
        <f t="shared" si="29"/>
        <v>0</v>
      </c>
      <c r="T136" s="83">
        <f t="shared" si="29"/>
        <v>0</v>
      </c>
      <c r="U136" s="83">
        <f t="shared" si="29"/>
        <v>0</v>
      </c>
      <c r="V136" s="83">
        <f t="shared" si="29"/>
        <v>0</v>
      </c>
    </row>
    <row r="137" spans="4:22" hidden="1" x14ac:dyDescent="0.3">
      <c r="I137" s="85"/>
      <c r="J137" s="86" t="s">
        <v>108</v>
      </c>
      <c r="K137" s="87">
        <f>SUM(K135:K136)</f>
        <v>0</v>
      </c>
      <c r="L137" s="87">
        <f t="shared" ref="L137:V137" si="30">SUM(L135:L136)</f>
        <v>0</v>
      </c>
      <c r="M137" s="87">
        <f t="shared" si="30"/>
        <v>0</v>
      </c>
      <c r="N137" s="87">
        <f t="shared" si="30"/>
        <v>0</v>
      </c>
      <c r="O137" s="87">
        <f t="shared" si="30"/>
        <v>0</v>
      </c>
      <c r="P137" s="87">
        <f t="shared" si="30"/>
        <v>0</v>
      </c>
      <c r="Q137" s="87">
        <f t="shared" si="30"/>
        <v>0</v>
      </c>
      <c r="R137" s="87">
        <f t="shared" si="30"/>
        <v>0</v>
      </c>
      <c r="S137" s="87">
        <f t="shared" si="30"/>
        <v>0</v>
      </c>
      <c r="T137" s="87">
        <f t="shared" si="30"/>
        <v>0</v>
      </c>
      <c r="U137" s="87">
        <f t="shared" si="30"/>
        <v>0</v>
      </c>
      <c r="V137" s="87">
        <f t="shared" si="30"/>
        <v>0</v>
      </c>
    </row>
    <row r="138" spans="4:22" hidden="1" x14ac:dyDescent="0.3">
      <c r="I138" s="80"/>
      <c r="J138" s="86" t="s">
        <v>109</v>
      </c>
      <c r="K138" s="87">
        <f>K134-K137</f>
        <v>0</v>
      </c>
      <c r="L138" s="87">
        <f>(L134-L137)+K138</f>
        <v>0</v>
      </c>
      <c r="M138" s="87">
        <f t="shared" ref="M138:V138" si="31">(M134-M137)+L138</f>
        <v>0</v>
      </c>
      <c r="N138" s="87">
        <f t="shared" si="31"/>
        <v>0</v>
      </c>
      <c r="O138" s="87">
        <f t="shared" si="31"/>
        <v>0</v>
      </c>
      <c r="P138" s="87">
        <f t="shared" si="31"/>
        <v>0</v>
      </c>
      <c r="Q138" s="87">
        <f t="shared" si="31"/>
        <v>0</v>
      </c>
      <c r="R138" s="87">
        <f t="shared" si="31"/>
        <v>0</v>
      </c>
      <c r="S138" s="87">
        <f t="shared" si="31"/>
        <v>0</v>
      </c>
      <c r="T138" s="87">
        <f t="shared" si="31"/>
        <v>0</v>
      </c>
      <c r="U138" s="87">
        <f t="shared" si="31"/>
        <v>0</v>
      </c>
      <c r="V138" s="87">
        <f t="shared" si="31"/>
        <v>0</v>
      </c>
    </row>
    <row r="139" spans="4:22" x14ac:dyDescent="0.3">
      <c r="J139" s="72"/>
    </row>
    <row r="140" spans="4:22" x14ac:dyDescent="0.3">
      <c r="J140" s="72"/>
    </row>
    <row r="155" spans="6:7" x14ac:dyDescent="0.3">
      <c r="F155" s="72"/>
      <c r="G155" s="88"/>
    </row>
    <row r="156" spans="6:7" x14ac:dyDescent="0.3">
      <c r="F156" s="72"/>
      <c r="G156" s="88"/>
    </row>
  </sheetData>
  <sheetProtection password="E97A" sheet="1" scenarios="1" selectLockedCells="1"/>
  <mergeCells count="1">
    <mergeCell ref="K10:V10"/>
  </mergeCells>
  <phoneticPr fontId="26" type="noConversion"/>
  <printOptions horizontalCentered="1" verticalCentered="1"/>
  <pageMargins left="0.39370078740157483" right="0.27559055118110237" top="0.39370078740157483" bottom="0.31496062992125984" header="0.35433070866141736" footer="0.19685039370078741"/>
  <pageSetup paperSize="9" scale="65" orientation="portrait" r:id="rId1"/>
  <headerFooter alignWithMargins="0"/>
  <rowBreaks count="1" manualBreakCount="1">
    <brk id="61" max="9" man="1"/>
  </rowBreaks>
  <colBreaks count="1" manualBreakCount="1">
    <brk id="10" max="11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9"/>
  <sheetViews>
    <sheetView tabSelected="1" workbookViewId="0">
      <selection activeCell="E3" sqref="E3"/>
    </sheetView>
  </sheetViews>
  <sheetFormatPr defaultRowHeight="12.75" x14ac:dyDescent="0.2"/>
  <cols>
    <col min="1" max="1" width="14.7109375" style="103" customWidth="1"/>
    <col min="2" max="16384" width="9.140625" style="103"/>
  </cols>
  <sheetData>
    <row r="1" spans="1:1" ht="18" x14ac:dyDescent="0.25">
      <c r="A1" s="113" t="str">
        <f>'Budget Planner'!B1</f>
        <v>AW Financial Management LLP</v>
      </c>
    </row>
    <row r="2" spans="1:1" x14ac:dyDescent="0.2">
      <c r="A2" s="104" t="s">
        <v>116</v>
      </c>
    </row>
    <row r="3" spans="1:1" x14ac:dyDescent="0.2">
      <c r="A3" s="106">
        <f>'Budget Planner'!B6</f>
        <v>0</v>
      </c>
    </row>
    <row r="4" spans="1:1" x14ac:dyDescent="0.2">
      <c r="A4" s="107">
        <f>'Budget Planner'!B8</f>
        <v>0</v>
      </c>
    </row>
    <row r="26" spans="2:3" x14ac:dyDescent="0.2">
      <c r="B26" s="103" t="str">
        <f>'Budget Planner'!B21</f>
        <v>Total Essential Housing costs</v>
      </c>
      <c r="C26" s="108">
        <f>'Budget Planner'!I21</f>
        <v>0</v>
      </c>
    </row>
    <row r="27" spans="2:3" x14ac:dyDescent="0.2">
      <c r="B27" s="103" t="str">
        <f>'Budget Planner'!B30</f>
        <v>Total Non-Essential Housing &amp; other costs</v>
      </c>
      <c r="C27" s="108">
        <f>'Budget Planner'!I30</f>
        <v>0</v>
      </c>
    </row>
    <row r="28" spans="2:3" x14ac:dyDescent="0.2">
      <c r="B28" s="103" t="str">
        <f>'Budget Planner'!B36</f>
        <v>Total Food/Groceries</v>
      </c>
      <c r="C28" s="108">
        <f>'Budget Planner'!I36</f>
        <v>0</v>
      </c>
    </row>
    <row r="29" spans="2:3" x14ac:dyDescent="0.2">
      <c r="B29" s="103" t="str">
        <f>'Budget Planner'!B40</f>
        <v>Total Debt repayments</v>
      </c>
      <c r="C29" s="108">
        <f>'Budget Planner'!I40</f>
        <v>0</v>
      </c>
    </row>
    <row r="30" spans="2:3" x14ac:dyDescent="0.2">
      <c r="B30" s="103" t="str">
        <f>'Budget Planner'!B44</f>
        <v>Total Giving</v>
      </c>
      <c r="C30" s="108">
        <f>'Budget Planner'!I44</f>
        <v>0</v>
      </c>
    </row>
    <row r="31" spans="2:3" x14ac:dyDescent="0.2">
      <c r="B31" s="103" t="str">
        <f>'Budget Planner'!B51</f>
        <v>Total Vehicle costs</v>
      </c>
      <c r="C31" s="108">
        <f>'Budget Planner'!I51</f>
        <v>0</v>
      </c>
    </row>
    <row r="32" spans="2:3" x14ac:dyDescent="0.2">
      <c r="B32" s="103" t="str">
        <f>'Budget Planner'!B55</f>
        <v>Total Personal Insurance costs</v>
      </c>
      <c r="C32" s="108">
        <f>'Budget Planner'!I55</f>
        <v>0</v>
      </c>
    </row>
    <row r="33" spans="2:3" x14ac:dyDescent="0.2">
      <c r="B33" s="103" t="str">
        <f>'Budget Planner'!B60</f>
        <v>Total Clothing &amp; Personal Care</v>
      </c>
      <c r="C33" s="108">
        <f>'Budget Planner'!I60</f>
        <v>0</v>
      </c>
    </row>
    <row r="34" spans="2:3" x14ac:dyDescent="0.2">
      <c r="B34" s="103" t="str">
        <f>'Budget Planner'!B73</f>
        <v>Total Childcare / Education</v>
      </c>
      <c r="C34" s="108">
        <f>'Budget Planner'!I73</f>
        <v>0</v>
      </c>
    </row>
    <row r="35" spans="2:3" x14ac:dyDescent="0.2">
      <c r="B35" s="103" t="str">
        <f>'Budget Planner'!B79</f>
        <v>Total Entertainment / Recreation</v>
      </c>
      <c r="C35" s="108">
        <f>'Budget Planner'!I79</f>
        <v>0</v>
      </c>
    </row>
    <row r="36" spans="2:3" x14ac:dyDescent="0.2">
      <c r="B36" s="103" t="str">
        <f>'Budget Planner'!B84</f>
        <v>Total Regular savings</v>
      </c>
      <c r="C36" s="108">
        <f>'Budget Planner'!I84</f>
        <v>0</v>
      </c>
    </row>
    <row r="37" spans="2:3" x14ac:dyDescent="0.2">
      <c r="B37" s="103" t="str">
        <f>'Budget Planner'!B88</f>
        <v>Total DIY and other one-offs</v>
      </c>
      <c r="C37" s="108">
        <f>'Budget Planner'!I88</f>
        <v>0</v>
      </c>
    </row>
    <row r="38" spans="2:3" x14ac:dyDescent="0.2">
      <c r="B38" s="103" t="str">
        <f>'Budget Planner'!B101</f>
        <v>Total Other</v>
      </c>
      <c r="C38" s="108">
        <f>'Budget Planner'!I101</f>
        <v>0</v>
      </c>
    </row>
    <row r="39" spans="2:3" x14ac:dyDescent="0.2">
      <c r="C39" s="108">
        <f>SUM(C26:C38)</f>
        <v>0</v>
      </c>
    </row>
  </sheetData>
  <sheetProtection algorithmName="SHA-512" hashValue="lSeja86irdNK0+eQ60ytdibC4Hh7FQQtYKtDXrw/tr94mTOXdYiy9js6klpsb/GqG+xs8COzRTN7y8pttG/IJg==" saltValue="PY/4FA9QFpguPdkRREVs0g==" spinCount="100000" sheet="1" objects="1" scenarios="1"/>
  <phoneticPr fontId="26"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2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 Planner</vt:lpstr>
      <vt:lpstr>Budget charts</vt:lpstr>
      <vt:lpstr>Sheet3</vt:lpstr>
      <vt:lpstr>'Budget Planner'!Print_Area</vt:lpstr>
      <vt:lpstr>'Budget Planner'!Print_Titles</vt:lpstr>
    </vt:vector>
  </TitlesOfParts>
  <Company>MAA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Sean Knights</cp:lastModifiedBy>
  <cp:lastPrinted>2013-09-25T18:40:36Z</cp:lastPrinted>
  <dcterms:created xsi:type="dcterms:W3CDTF">2009-05-13T12:13:09Z</dcterms:created>
  <dcterms:modified xsi:type="dcterms:W3CDTF">2020-02-20T08:14:11Z</dcterms:modified>
</cp:coreProperties>
</file>